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3392" windowHeight="7488"/>
  </bookViews>
  <sheets>
    <sheet name="2018-2020" sheetId="3" r:id="rId1"/>
  </sheets>
  <definedNames>
    <definedName name="_xlnm.Print_Area" localSheetId="0">'2018-2020'!$A$1:$O$363</definedName>
  </definedNames>
  <calcPr calcId="124519"/>
</workbook>
</file>

<file path=xl/calcChain.xml><?xml version="1.0" encoding="utf-8"?>
<calcChain xmlns="http://schemas.openxmlformats.org/spreadsheetml/2006/main">
  <c r="K262" i="3"/>
  <c r="L262"/>
  <c r="J262"/>
  <c r="K260"/>
  <c r="L260"/>
  <c r="J260"/>
  <c r="K258"/>
  <c r="L258"/>
  <c r="J258"/>
  <c r="K256"/>
  <c r="L256"/>
  <c r="J256"/>
  <c r="K254"/>
  <c r="L254"/>
  <c r="J254"/>
  <c r="K252"/>
  <c r="L252"/>
  <c r="J252"/>
  <c r="K209"/>
  <c r="L209"/>
  <c r="J209"/>
  <c r="K149"/>
  <c r="L149"/>
  <c r="J149"/>
  <c r="K87"/>
  <c r="L87"/>
  <c r="J87"/>
</calcChain>
</file>

<file path=xl/sharedStrings.xml><?xml version="1.0" encoding="utf-8"?>
<sst xmlns="http://schemas.openxmlformats.org/spreadsheetml/2006/main" count="1059" uniqueCount="259">
  <si>
    <t>Устный ответ</t>
  </si>
  <si>
    <t>При обращении</t>
  </si>
  <si>
    <t>Устный ответ по телефону, письменный ответ (при письменном обращении)</t>
  </si>
  <si>
    <t>1 раз в квартал</t>
  </si>
  <si>
    <t>Санитарно-эпидемиологические правила  и нормативы СанПин 2.4.2.2821-10 «Санитарно-эпидемиологические требования к условиям организации обучения в общеобразовательных учреждениях» (с изменениями, утв. Постановлением Главного государственного санитарного врача РФ 24.11.2015 г. №81).</t>
  </si>
  <si>
    <t xml:space="preserve">вывеска ОУ согласно Устава
</t>
  </si>
  <si>
    <t>Реализация основных общеобразовательных программ начального общего образования,   Реализация основных общеобразовательных программ основного общего образования, Реализация основных общеобразовательных программ среднего общего образования,  Организация отдыха детей и молодежи, Реализация дополнительных общеобразовательных общеразвивающих программ, 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служащих;</t>
  </si>
  <si>
    <t>образовательная организация, осуществляющая образовательную деятельность   основных общеобразовательных программ начального общего образования,    основных общеобразовательных программ основного общего образования,  основных общеобразовательных программ среднего общего образования,  Организация отдыха детей и молодежи,- реализация дополнительных общеобразовательных общеразвивающих программ,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служащих;</t>
  </si>
  <si>
    <t xml:space="preserve">146200000132003950511Г42001000300401000100101 </t>
  </si>
  <si>
    <t>Реализация  дополнительных общеобразовательных общеразвивающих программ</t>
  </si>
  <si>
    <t>Художественная</t>
  </si>
  <si>
    <t xml:space="preserve">146200000132003950511Г42001000300301001100101 </t>
  </si>
  <si>
    <t>Физкультурно-спортивная</t>
  </si>
  <si>
    <t xml:space="preserve">146200000132003950511Г42001000300201002100101 </t>
  </si>
  <si>
    <t>Естественнонаучная</t>
  </si>
  <si>
    <t xml:space="preserve">146200000132003950511Г42001000300501009100101 </t>
  </si>
  <si>
    <t>Туристско-краеведческая</t>
  </si>
  <si>
    <t xml:space="preserve">146200000132003950511Г42001000300101003100101 </t>
  </si>
  <si>
    <t>Техническая</t>
  </si>
  <si>
    <t xml:space="preserve">146200000132003950511Г42001000300601008100101 </t>
  </si>
  <si>
    <t>Социально-педагогическая</t>
  </si>
  <si>
    <t>1.Доля детей, осваивающих дополнительные образовательные программы в образовательном учреждении;</t>
  </si>
  <si>
    <t>3.Доля родителей (законных представителей), удовлетворенных условиями и качеством предоставляемой образовательной услуги.</t>
  </si>
  <si>
    <t>3.2.4 Показатели, характеризующие объем муниципальной услуги:</t>
  </si>
  <si>
    <t>РАЗДЕЛ 5</t>
  </si>
  <si>
    <r>
      <t xml:space="preserve">1.4. Наименование муниципальной услуги: </t>
    </r>
    <r>
      <rPr>
        <b/>
        <u/>
        <sz val="10"/>
        <color indexed="8"/>
        <rFont val="Times New Roman"/>
        <family val="1"/>
        <charset val="204"/>
      </rPr>
      <t>Реализация  дополнительных общеобразовательных общеразвивающих программ</t>
    </r>
  </si>
  <si>
    <t>11.Г42.0</t>
  </si>
  <si>
    <r>
      <t>2.4. Категории   потребителей   муниципальной услуги:</t>
    </r>
    <r>
      <rPr>
        <sz val="10"/>
        <color indexed="8"/>
        <rFont val="Times New Roman"/>
        <family val="1"/>
        <charset val="204"/>
      </rPr>
      <t xml:space="preserve"> </t>
    </r>
    <r>
      <rPr>
        <u/>
        <sz val="10"/>
        <color indexed="8"/>
        <rFont val="Times New Roman"/>
        <family val="1"/>
        <charset val="204"/>
      </rPr>
      <t xml:space="preserve">Физические лица </t>
    </r>
  </si>
  <si>
    <t>3.4 Показатели,  характеризующие  объем  и  (или)  качество муниципальной услуги</t>
  </si>
  <si>
    <t>3.1.4. Показатели, характеризующие качество муниципальной услуги</t>
  </si>
  <si>
    <t xml:space="preserve">Форма по ОКУД </t>
  </si>
  <si>
    <t xml:space="preserve">Дата </t>
  </si>
  <si>
    <t>РАЗДЕЛ 1</t>
  </si>
  <si>
    <t>РАЗДЕЛ 2</t>
  </si>
  <si>
    <t>РАЗДЕЛ 3</t>
  </si>
  <si>
    <t>РАЗДЕЛ 4</t>
  </si>
  <si>
    <t>РАЗДЕЛ 6</t>
  </si>
  <si>
    <t>11.Г51.0</t>
  </si>
  <si>
    <r>
      <t>2.5. Категории   потребителей   муниципальной услуги:</t>
    </r>
    <r>
      <rPr>
        <sz val="10"/>
        <color indexed="8"/>
        <rFont val="Times New Roman"/>
        <family val="1"/>
        <charset val="204"/>
      </rPr>
      <t xml:space="preserve"> </t>
    </r>
    <r>
      <rPr>
        <u/>
        <sz val="10"/>
        <color indexed="8"/>
        <rFont val="Times New Roman"/>
        <family val="1"/>
        <charset val="204"/>
      </rPr>
      <t xml:space="preserve">Физические лица </t>
    </r>
  </si>
  <si>
    <t>3.5 Показатели,  характеризующие  объем  и  (или)  качество муниципальной услуги</t>
  </si>
  <si>
    <t>3.1.5. Показатели, характеризующие качество муниципальной услуги</t>
  </si>
  <si>
    <t xml:space="preserve">146200000132003950511Г51000301000101005100101 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</si>
  <si>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</t>
  </si>
  <si>
    <t xml:space="preserve"> Уровень освоения обучающимися 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служащих;</t>
  </si>
  <si>
    <t>Полнота реализации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служащих;</t>
  </si>
  <si>
    <t>Число обучающихся</t>
  </si>
  <si>
    <t>чел</t>
  </si>
  <si>
    <t>Постановление утв. Главным государственным санитарным врачом РФ от 09.06.2003 №131 "Санитарно-эпидемиологические правила  СП 3.5.1378-03 «Санитарно-эпидемиологические требования к организации и осуществлению дезинфекционной деятельности»";</t>
  </si>
  <si>
    <t>Постановление утв. Главным государственным санитарным врачом РФ от 19.01.2005 №3 "Санитарно-эпидемиологические правила СП 2.3.2.1940-05 «Организация детского питания»"</t>
  </si>
  <si>
    <t>Закон  от  №№ 5473-I ""Об учреждениях и органах, исполняющих уголовные наказания в виде лишения свободы""</t>
  </si>
  <si>
    <t>Кодекс  от 08.01.1997 №1-ФЗ "Уголовно-исполнительный кодекс Российской Федерации</t>
  </si>
  <si>
    <t xml:space="preserve">2 раза в год  1 раз в четверть (9, 11 классы по мере поступления документов регламентирующих проведение ГИА)                               </t>
  </si>
  <si>
    <r>
      <t>5.</t>
    </r>
    <r>
      <rPr>
        <b/>
        <i/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Иные показатели, связанные с выполнением муниципального задания.</t>
    </r>
    <r>
      <rPr>
        <i/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В числе иных показателей может быть указано допустимое (возможное) отклонение от выполнения муниципального задания, в пределах которого оно считается выполненным, при принятии органом, осуществляющим функции и полномочия Учредителя бюджетных или автономных учреждений, главным распорядителем средств бюджета муниципального района, в ведении которого находятся казенные учреждения, решения об установлении общего допустимого (возможного) отклонения от выполнения муниципального задания, в пределах которого оно считается выполненным (в %). </t>
    </r>
  </si>
  <si>
    <r>
      <t>1. Наименование муниципальной услуги:</t>
    </r>
    <r>
      <rPr>
        <sz val="10"/>
        <color indexed="8"/>
        <rFont val="Times New Roman"/>
        <family val="1"/>
        <charset val="204"/>
      </rPr>
      <t xml:space="preserve"> </t>
    </r>
    <r>
      <rPr>
        <u/>
        <sz val="10"/>
        <color indexed="8"/>
        <rFont val="Times New Roman"/>
        <family val="1"/>
        <charset val="204"/>
      </rPr>
      <t>Реализация основных общеобразовательных программ начального общего образования,</t>
    </r>
    <r>
      <rPr>
        <sz val="10"/>
        <color indexed="8"/>
        <rFont val="Times New Roman"/>
        <family val="1"/>
        <charset val="204"/>
      </rPr>
      <t xml:space="preserve"> </t>
    </r>
  </si>
  <si>
    <r>
      <t>2. Категории   потребителей   муниципальной услуги:</t>
    </r>
    <r>
      <rPr>
        <sz val="10"/>
        <color indexed="8"/>
        <rFont val="Times New Roman"/>
        <family val="1"/>
        <charset val="204"/>
      </rPr>
      <t xml:space="preserve"> </t>
    </r>
    <r>
      <rPr>
        <u/>
        <sz val="10"/>
        <color indexed="8"/>
        <rFont val="Times New Roman"/>
        <family val="1"/>
        <charset val="204"/>
      </rPr>
      <t xml:space="preserve">Физические лица в возрасте 6,5 до 10 лет </t>
    </r>
  </si>
  <si>
    <r>
      <t>2</t>
    </r>
    <r>
      <rPr>
        <sz val="10"/>
        <color indexed="8"/>
        <rFont val="Times New Roman"/>
        <family val="1"/>
        <charset val="204"/>
      </rPr>
      <t>.</t>
    </r>
    <r>
      <rPr>
        <b/>
        <sz val="10"/>
        <color indexed="8"/>
        <rFont val="Times New Roman"/>
        <family val="1"/>
        <charset val="204"/>
      </rPr>
      <t xml:space="preserve"> Иная  информация,  необходимая для выполнения (контроля над выполнением)  муниципального задания</t>
    </r>
    <r>
      <rPr>
        <sz val="10"/>
        <color indexed="8"/>
        <rFont val="Times New Roman"/>
        <family val="1"/>
        <charset val="204"/>
      </rPr>
      <t>______________________________________________________________________________________________________________</t>
    </r>
  </si>
  <si>
    <r>
      <rPr>
        <b/>
        <sz val="10"/>
        <color indexed="8"/>
        <rFont val="Times New Roman"/>
        <family val="1"/>
        <charset val="204"/>
      </rPr>
      <t>4.1. Периодичность  представления  отчетов  о  выполнении муниципального задания</t>
    </r>
    <r>
      <rPr>
        <sz val="10"/>
        <color indexed="8"/>
        <rFont val="Times New Roman"/>
        <family val="1"/>
        <charset val="204"/>
      </rPr>
      <t xml:space="preserve"> - по требованию или 1 раз в год.</t>
    </r>
    <r>
      <rPr>
        <b/>
        <sz val="10"/>
        <color indexed="8"/>
        <rFont val="Times New Roman"/>
        <family val="1"/>
        <charset val="204"/>
      </rPr>
      <t xml:space="preserve"> </t>
    </r>
  </si>
  <si>
    <r>
      <t>4.3. Иные требования к отчетности о выполнении муниципального задания</t>
    </r>
    <r>
      <rPr>
        <sz val="10"/>
        <color indexed="8"/>
        <rFont val="Times New Roman"/>
        <family val="1"/>
        <charset val="204"/>
      </rPr>
      <t xml:space="preserve"> - заполняется по форме </t>
    </r>
  </si>
  <si>
    <t xml:space="preserve">услуга предоставляется бесплатно </t>
  </si>
  <si>
    <r>
      <t>1.1 Наименование муниципальной услуги:</t>
    </r>
    <r>
      <rPr>
        <sz val="10"/>
        <color indexed="8"/>
        <rFont val="Times New Roman"/>
        <family val="1"/>
        <charset val="204"/>
      </rPr>
      <t xml:space="preserve"> </t>
    </r>
    <r>
      <rPr>
        <u/>
        <sz val="10"/>
        <color indexed="8"/>
        <rFont val="Times New Roman"/>
        <family val="1"/>
        <charset val="204"/>
      </rPr>
      <t>Реализация основных общеобразовательных программ основного общего образования,</t>
    </r>
  </si>
  <si>
    <t>3.1.3 Показатели, характеризующие качество муниципальной услуги</t>
  </si>
  <si>
    <r>
      <t>2.1 Категории   потребителей   муниципальной услуги:</t>
    </r>
    <r>
      <rPr>
        <sz val="10"/>
        <color indexed="8"/>
        <rFont val="Times New Roman"/>
        <family val="1"/>
        <charset val="204"/>
      </rPr>
      <t xml:space="preserve"> </t>
    </r>
    <r>
      <rPr>
        <u/>
        <sz val="10"/>
        <color indexed="8"/>
        <rFont val="Times New Roman"/>
        <family val="1"/>
        <charset val="204"/>
      </rPr>
      <t xml:space="preserve">Физические лица в возрасте 11 до 15 лет </t>
    </r>
  </si>
  <si>
    <t>3.1 Показатели,  характеризующие  объем  и  (или)  качество муниципальной услуги</t>
  </si>
  <si>
    <t>3.1.1 Показатели, характеризующие качество муниципальной услуги</t>
  </si>
  <si>
    <r>
      <t>1.2 Наименование муниципальной услуги:</t>
    </r>
    <r>
      <rPr>
        <sz val="10"/>
        <color indexed="8"/>
        <rFont val="Times New Roman"/>
        <family val="1"/>
        <charset val="204"/>
      </rPr>
      <t xml:space="preserve"> </t>
    </r>
    <r>
      <rPr>
        <u/>
        <sz val="10"/>
        <color indexed="8"/>
        <rFont val="Times New Roman"/>
        <family val="1"/>
        <charset val="204"/>
      </rPr>
      <t>Реализация основных общеобразовательных программ среднего общего образования</t>
    </r>
  </si>
  <si>
    <r>
      <t>2.2 Категории   потребителей   муниципальной услуги:</t>
    </r>
    <r>
      <rPr>
        <sz val="10"/>
        <color indexed="8"/>
        <rFont val="Times New Roman"/>
        <family val="1"/>
        <charset val="204"/>
      </rPr>
      <t xml:space="preserve"> </t>
    </r>
    <r>
      <rPr>
        <u/>
        <sz val="10"/>
        <color indexed="8"/>
        <rFont val="Times New Roman"/>
        <family val="1"/>
        <charset val="204"/>
      </rPr>
      <t xml:space="preserve">Физические лица в возрасте 15до 18 лет </t>
    </r>
  </si>
  <si>
    <t>3.2 Показатели,  характеризующие  объем  и  (или)  качество муниципальной услуги</t>
  </si>
  <si>
    <t>3.1.2 Показатели, характеризующие качество муниципальной услуги</t>
  </si>
  <si>
    <t>3.2.2 Показатели, характеризующие объем муниципальной услуги:</t>
  </si>
  <si>
    <r>
      <t>1.3 Наименование муниципальной услуги:</t>
    </r>
    <r>
      <rPr>
        <sz val="10"/>
        <color indexed="8"/>
        <rFont val="Times New Roman"/>
        <family val="1"/>
        <charset val="204"/>
      </rPr>
      <t>Организация отдыха детей и молодежи</t>
    </r>
  </si>
  <si>
    <r>
      <t>2.3 Категории   потребителей   муниципальной услуги:</t>
    </r>
    <r>
      <rPr>
        <sz val="10"/>
        <color indexed="8"/>
        <rFont val="Times New Roman"/>
        <family val="1"/>
        <charset val="204"/>
      </rPr>
      <t xml:space="preserve"> </t>
    </r>
    <r>
      <rPr>
        <u/>
        <sz val="10"/>
        <color indexed="8"/>
        <rFont val="Times New Roman"/>
        <family val="1"/>
        <charset val="204"/>
      </rPr>
      <t xml:space="preserve">Физические лица в возрасте 6 до 18 лет </t>
    </r>
  </si>
  <si>
    <t>3.2.3 Показатели, характеризующие объем муниципальной услуги:</t>
  </si>
  <si>
    <t>3.2.5 Показатели, характеризующие объем муниципальной услуги:</t>
  </si>
  <si>
    <t>Муниципальная услуга____</t>
  </si>
  <si>
    <t>Виды образовательных программ</t>
  </si>
  <si>
    <t>Категория потребителе</t>
  </si>
  <si>
    <t>Формы
образования и
формы
реализации
образовательных программ</t>
  </si>
  <si>
    <t xml:space="preserve">000000000001430039511787000300300101005101101 </t>
  </si>
  <si>
    <t xml:space="preserve">000000000001430039511787000300400101003101101 </t>
  </si>
  <si>
    <t>обучающиеся с ограниченными возможностями здоровья (ОВЗ)</t>
  </si>
  <si>
    <t>000000000001430039511787000300500101000101101</t>
  </si>
  <si>
    <t xml:space="preserve">146200000132003950511787000301000201009101101 </t>
  </si>
  <si>
    <t>проходящие обучение по состоянию здоровья на дому</t>
  </si>
  <si>
    <t>Среднегодовой размер платы (цена, тариф)</t>
  </si>
  <si>
    <t>бесплатно</t>
  </si>
  <si>
    <t>000000000001430039511791000300300101009101101</t>
  </si>
  <si>
    <t xml:space="preserve">146200000132003950511791000300400101007101101 </t>
  </si>
  <si>
    <t xml:space="preserve">146200000132003950511791000300500101004101101 </t>
  </si>
  <si>
    <t xml:space="preserve">146200000132003950511791000301000201003101101 </t>
  </si>
  <si>
    <t xml:space="preserve">000000000001430039511791000201000101005101101 </t>
  </si>
  <si>
    <t>3.2.1Показатели, характеризующие объем муниципальной услуги:</t>
  </si>
  <si>
    <t xml:space="preserve">000000000001430039511794000300400101004101101 </t>
  </si>
  <si>
    <t xml:space="preserve">000000000001430039511794000300500101001101101 </t>
  </si>
  <si>
    <t xml:space="preserve">146200000132003950511794000301000201000101101 </t>
  </si>
  <si>
    <t>Количество человек</t>
  </si>
  <si>
    <t xml:space="preserve">                                     УТВЕРЖДАЮ:</t>
  </si>
  <si>
    <t xml:space="preserve">                                             Начальник управления образования</t>
  </si>
  <si>
    <t xml:space="preserve">                                      администрации муниципального района</t>
  </si>
  <si>
    <t xml:space="preserve">                                                                                                                                                                  </t>
  </si>
  <si>
    <t>2018год</t>
  </si>
  <si>
    <t>2019 год</t>
  </si>
  <si>
    <t>2017-2019 года</t>
  </si>
  <si>
    <t>МУНИЦИПАЛЬНОЕ ЗАДАНИЕ N 1</t>
  </si>
  <si>
    <t>коды</t>
  </si>
  <si>
    <t>Дата</t>
  </si>
  <si>
    <t>По сводному реестру</t>
  </si>
  <si>
    <t>По ОКВЭД</t>
  </si>
  <si>
    <t>Часть 1. Сведения об оказываемых муниципальных услугах</t>
  </si>
  <si>
    <t xml:space="preserve">                                </t>
  </si>
  <si>
    <t>3 Показатели,  характеризующие  объем  и  (или)  качество муниципальной услуги</t>
  </si>
  <si>
    <t>3.1. Показатели, характеризующие качество муниципальной услуги</t>
  </si>
  <si>
    <t>Уникальный номер по базовому (отраслевому) перечню</t>
  </si>
  <si>
    <t>Уникальный номер реестровой записи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</si>
  <si>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</si>
  <si>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</si>
  <si>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</si>
  <si>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Значение показателя качества муниципальной услуги</t>
  </si>
  <si>
    <t>(наименование показателя)</t>
  </si>
  <si>
    <t>_______</t>
  </si>
  <si>
    <t>наименование показателя</t>
  </si>
  <si>
    <t>единица измерения по ОКЕИ</t>
  </si>
  <si>
    <t>(очередной финансовый год)</t>
  </si>
  <si>
    <t>(1-й год планового периода)</t>
  </si>
  <si>
    <t>(2-й год планового периода)</t>
  </si>
  <si>
    <t>наименование</t>
  </si>
  <si>
    <t>код</t>
  </si>
  <si>
    <t>Реализация основных общеобразовательных программ начального общего образования</t>
  </si>
  <si>
    <t>Очная</t>
  </si>
  <si>
    <t>3.2. Показатели, характеризующие объем муниципальной услуги:</t>
  </si>
  <si>
    <t xml:space="preserve">5.1.    Нормативные    правовые   акты,   регулирующие   порядок   оказания муниципальной услуги: </t>
  </si>
  <si>
    <t>Федеральный Закон от 06.10.2003 №131-ФЗ «Об общих принципах организации местного самоуправления в Российской Федерации» (c изменениями от 02.03.2007).</t>
  </si>
  <si>
    <t>Закон Российской Федерации от 29.12.2012 года №273-ФЗ «Об образовании в Российской Федерации».</t>
  </si>
  <si>
    <t>Способ информирования</t>
  </si>
  <si>
    <t>Состав размещаемой информации</t>
  </si>
  <si>
    <t>Частота обновления информации</t>
  </si>
  <si>
    <t>По выявленным проблемным фактам и жалобам, касающихся качества предоставления услуг</t>
  </si>
  <si>
    <t>обучающиеся за исключением обучающихся с ограниченными возможностями здоровья (ОВЗ) и детей-инвалидов</t>
  </si>
  <si>
    <t>не указано</t>
  </si>
  <si>
    <t>дети-инвалиды</t>
  </si>
  <si>
    <t>Уровень освоения обучающимися основной общеобразовательной программы начального общего образования по завершении первой ступени общего образования;</t>
  </si>
  <si>
    <t>Полнота реализации основной общеобразовательной программы начального общего образования;</t>
  </si>
  <si>
    <t xml:space="preserve"> Уровень соответствия учебного плана общеобразовательного учреждения требованиям федерального базисного учебного плана;</t>
  </si>
  <si>
    <t>Доля родителей (законных представителей), удовлетворенных условиями и качеством предоставляемой услуги;</t>
  </si>
  <si>
    <t xml:space="preserve"> Доля своевременно устраненных общеобразовательным учреждением нарушений, выявленных в результате проверок органами исполнительной власти субъектов Российской Федерации, осуществляющими функции по контролю и надзору в сфере образования</t>
  </si>
  <si>
    <t>%</t>
  </si>
  <si>
    <t>Допустимые  (возможные)  отклонения  от  установленных показателей качества муниципальной   услуги,   в   пределах  которых  муниципальное  задание считается выполненным (процентов)   10%</t>
  </si>
  <si>
    <t xml:space="preserve">Число обучающихся </t>
  </si>
  <si>
    <t>чел.</t>
  </si>
  <si>
    <t>Реализация основных общеобразовательных программ основного общего образования</t>
  </si>
  <si>
    <t>образовательная программа, обеспечивающая углубленное изучение отдельных учебных предметов, предметных областей (профильное обучение)</t>
  </si>
  <si>
    <t>Уровень освоения обучающимися основной общеобразовательной программы основного общего образования по завершении второй ступени общего образования;</t>
  </si>
  <si>
    <t xml:space="preserve"> Полнота реализации основной общеобразовательной программы основного общего образования;</t>
  </si>
  <si>
    <t>Доля своевременно устраненных общеобразовательным учреждением нарушений, выявленных в результате проверок органами исполнительной власти субъектов Российской Федерации, осуществляющими функции по контролю и надзору в сфере образования</t>
  </si>
  <si>
    <t>11.791.0</t>
  </si>
  <si>
    <t>11.787.0</t>
  </si>
  <si>
    <t xml:space="preserve">000000000001430039511794000300300101006101101 </t>
  </si>
  <si>
    <t>Организация отдыха детей и молодежи</t>
  </si>
  <si>
    <t>Организация отдыха детей и молодежия</t>
  </si>
  <si>
    <t>в каникулярное время с дневным пребыванием</t>
  </si>
  <si>
    <t>000000000001430039510028000000000002005101103</t>
  </si>
  <si>
    <t>10.028.0</t>
  </si>
  <si>
    <t>4.  Нормативные  правовые 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</si>
  <si>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</si>
  <si>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</si>
  <si>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</si>
  <si>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номер</t>
  </si>
  <si>
    <t xml:space="preserve">Наименование </t>
  </si>
  <si>
    <t>5.2.  Порядок  информирования  потенциальных  потребителей  муниципальной услуги:</t>
  </si>
  <si>
    <t>1. Средства массовой информации</t>
  </si>
  <si>
    <t>2. На сайте ОУ</t>
  </si>
  <si>
    <t>3. В фойе ОУ на стендах</t>
  </si>
  <si>
    <t>4.  У входа в образовательное учреждение (вывеска)</t>
  </si>
  <si>
    <t>5.Индивидуальная работа с родителями</t>
  </si>
  <si>
    <t>6. Родительские собрания.</t>
  </si>
  <si>
    <t>7.Информирование при личном обращении</t>
  </si>
  <si>
    <t>8. Информирование при обращении по телефону или по письменному обращению</t>
  </si>
  <si>
    <t xml:space="preserve">3. Прочие сведения о муниципальном задании </t>
  </si>
  <si>
    <t>1.Основания для досрочного прекращения выполнения муниципального задания</t>
  </si>
  <si>
    <t>Пункт, часть, статья и реквизиты нормативного правового акта</t>
  </si>
  <si>
    <t>Реорганизация ОУ</t>
  </si>
  <si>
    <t>Федеральный закон РФ от 29 декабря 2012 г. N 273-ФЗ «Об образовании в РФ»</t>
  </si>
  <si>
    <t>Ликвидация ОУ</t>
  </si>
  <si>
    <t>Аннулирование лицензии на право ведения образовательной деятельности</t>
  </si>
  <si>
    <t>Инициатива  родителей (законных представителей) обучающегося</t>
  </si>
  <si>
    <t>Заявление родителей (законных представителей) обучающегося</t>
  </si>
  <si>
    <t>Исключение муниципальной услуги из перечня муниципальных услуг</t>
  </si>
  <si>
    <t xml:space="preserve">При наличии соответствующего постановления администрации «Город Валуйки и Валуйский район» </t>
  </si>
  <si>
    <t xml:space="preserve"> 3. Порядок контроля за выполнением муниципального задания:</t>
  </si>
  <si>
    <t>Форма контроля</t>
  </si>
  <si>
    <t>Периодичность</t>
  </si>
  <si>
    <t>Органы, осуществляющие контроль за выполнением муниципального задания</t>
  </si>
  <si>
    <t>1.Внутренний контроль</t>
  </si>
  <si>
    <t xml:space="preserve">2. Плановые проверки  (документарные, выездные) </t>
  </si>
  <si>
    <t>В соответствии  с планом-графиком проверок</t>
  </si>
  <si>
    <t xml:space="preserve">3. Внеплановые проверки </t>
  </si>
  <si>
    <t>По мере необходимости</t>
  </si>
  <si>
    <t xml:space="preserve">4. Требования к отчетности о выполнении муниципального задания </t>
  </si>
  <si>
    <t>Контроль (мониторинг) исполнения муниципального задания на предоставление муниципальных услуг проводится на основании заполнения форм отчетности. Данные всех форм мониторинга должны быть сопоставимыми и взаимоувязанными.</t>
  </si>
  <si>
    <t>Руководитель ОУ несёт ответственность за достоверность данных, представляемых Учредителю об исполнении муниципального задания и об использовании субсидии, а также за нецелевое использование средств субсидии.</t>
  </si>
  <si>
    <t>Руководитель –директор общеобразовательного учреждения</t>
  </si>
  <si>
    <t>Федеральный закон  от 24.06.1999 №№ 120-ФЗ ""Об основах системы профилактики безнадзорности и правонарушений несовершеннолетних";"</t>
  </si>
  <si>
    <t>Федеральный закон  от 06.10.1999 №№ 184-ФЗ "«Об общих принципах организации законодательных (представительных) и исполнительных органов государственной власти субъектов РФ»"</t>
  </si>
  <si>
    <t>Федеральный закон  от 28.06.1995 №№ 98-ФЗ ""О государственной поддержке молодёжных и детских общественных объединений" Статья 2.1 и Статья 13.1</t>
  </si>
  <si>
    <t>Федеральный закон  от 24.06.1998 №№ 124-ФЗ "«Об основных  гарантиях прав ребенка в Российской Федерации»;";Федеральный закон  от 06.10.2003</t>
  </si>
  <si>
    <t>Распоряжение  от 29.11.2014 №№ 2403-р ""Основы государственной молодежной политики Российской Федерации на период до 2025 года""</t>
  </si>
  <si>
    <t>Распоряжение  от 17.11.2008 №№ 1662-р ""Кoнцeпция дoлгoсpoчнoгo сoциaльнo-экoнoмичeскoгo paзвития Poссийскoй Фeдepaции нa пepиoд дo 2020 г."";</t>
  </si>
  <si>
    <t>11.794.0</t>
  </si>
  <si>
    <t>(указывается вид муниципального учреждения из базового перечня)</t>
  </si>
  <si>
    <t>Реализация основных общеобразовательных программ среднего общего образования</t>
  </si>
  <si>
    <t>не обновляется</t>
  </si>
  <si>
    <t>статьи в газете о проводимых в ОУ мероприятиях</t>
  </si>
  <si>
    <t xml:space="preserve">основные сведения об ОУ   структура и органы управления ОУ                                                                                                                                           документы (лицензия, свидетельство об акредитации,устав, ООП, план финансово-хозяйственной деятельности, локальные нормативные акты, отчёт о результатах самообследования, информация об оказании платных услуг, предписания органов осуществляющих государственный контроль (надзор), отчёты об исполнении таких предписаний)  документы об образовании (о реализуемых уровнях образования, о формах обучения, о языках на которых осуществляется образование образовательные программы, учебные планы, аннотации к рабочим программов учебных предметов, календарный учебный график, методические документы)   информация об образовательных стандартах сведения о руководстве ОУ, педагогическом коллективе  материально-техническое обеспечение и оснащённость образовательного процесса  сведения о стипендиях и иных видов материальной поддержки учащихся  сведения о финансово-хозяйственной деятельности  сведения о количестве вакантных мест для приёма (перевода) в ОУ  достижения ОУ безопасность ОУ документы по итоговой аттестации, документы по методической работе , перечень услуг и программ , документы профсоюзной организации,  документы регламентирующие проведение Всероссийской олимпмады школьников                                                                        информация для родителей  новости ОУ информация об инклюзивном образовании,  информация, полезные ссылки
</t>
  </si>
  <si>
    <t xml:space="preserve">до внесения изменений                                                                                                                                          1 раз в год
до внесения изменений
1 раз в год
2 раза в год
в теч. 10 дней со дня изменений
до внесения изменений
1 раз в год
до внесения изменений
не реже 1 раза в 10 дней
до внесения изменений 
                </t>
  </si>
  <si>
    <t>работа социально-психологической службы   индивидуальные консультации педагогов</t>
  </si>
  <si>
    <t xml:space="preserve">общешкольные родительские собрания   классные родительские собрания                                                                        </t>
  </si>
  <si>
    <t xml:space="preserve"> до внесения изменений 1 раз в год                                     1 раз в полугодие   по мере поступления документов   1 раз в год                               регулярно  по мере необходимости    до внесения изменений                  до внесения изменений  по мере необходимости                         до внесения изменений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</si>
  <si>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(подпись) (расшифровка подписи)</t>
  </si>
  <si>
    <t>85.13;85.14;85.41.9;88.91;55.90;85.41.1;</t>
  </si>
  <si>
    <t>2020 год</t>
  </si>
  <si>
    <t>на 2018-2020 год</t>
  </si>
  <si>
    <r>
      <t xml:space="preserve">                                                                                                                                                             « </t>
    </r>
    <r>
      <rPr>
        <b/>
        <u/>
        <sz val="10"/>
        <color indexed="8"/>
        <rFont val="Times New Roman"/>
        <family val="1"/>
        <charset val="204"/>
      </rPr>
      <t>09</t>
    </r>
    <r>
      <rPr>
        <b/>
        <sz val="10"/>
        <color indexed="8"/>
        <rFont val="Times New Roman"/>
        <family val="1"/>
        <charset val="204"/>
      </rPr>
      <t>»   _января_    2018 г.</t>
    </r>
  </si>
  <si>
    <t>Очно-заочная</t>
  </si>
  <si>
    <t xml:space="preserve">Очная </t>
  </si>
  <si>
    <t>дети с ОВЗ</t>
  </si>
  <si>
    <t xml:space="preserve">образовательная программа, обеспечивающая углубленное изучение отдельных учебных предметов, предметных областей </t>
  </si>
  <si>
    <t xml:space="preserve">'000000000001430039511787000300300101005101101 </t>
  </si>
  <si>
    <t xml:space="preserve">''000000000001430039511787000300300101005101101 </t>
  </si>
  <si>
    <t xml:space="preserve">дети с ОВЗ </t>
  </si>
  <si>
    <t>1.5. Наименование муниципальной услуги: 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</t>
  </si>
  <si>
    <t>2018 год</t>
  </si>
  <si>
    <t xml:space="preserve">не указано   </t>
  </si>
  <si>
    <t>Наименование муниципального учреждения муниципального района  «Новооскольский район»</t>
  </si>
  <si>
    <t xml:space="preserve">Виды деятельности муниципального учреждения муниципального района  «Новооскольский район» - </t>
  </si>
  <si>
    <t>Ю.Н. Нехаев</t>
  </si>
  <si>
    <t xml:space="preserve">                                          «Новооскольский район»</t>
  </si>
  <si>
    <t xml:space="preserve"> Охват детей 6-18 лет, желающих воспользоваться  услугами учреждения</t>
  </si>
  <si>
    <t>2.Доля родителей (законных представителей), удовлетворенных условиями и качеством предоставляемой образовательной услуги.</t>
  </si>
  <si>
    <t xml:space="preserve">Управление образования администрации муниципального района «Новооскольский район» </t>
  </si>
  <si>
    <r>
      <t xml:space="preserve"> </t>
    </r>
    <r>
      <rPr>
        <sz val="10"/>
        <color indexed="8"/>
        <rFont val="Times New Roman"/>
        <family val="1"/>
        <charset val="204"/>
      </rPr>
      <t xml:space="preserve">Управление образования администрации муниципального района «Новооскольский район» </t>
    </r>
  </si>
  <si>
    <r>
      <rPr>
        <b/>
        <sz val="10"/>
        <color indexed="8"/>
        <rFont val="Times New Roman"/>
        <family val="1"/>
        <charset val="204"/>
      </rPr>
      <t>4.2.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 xml:space="preserve">Сроки представления отчетов о выполнении муниципального задания  - </t>
    </r>
    <r>
      <rPr>
        <sz val="10"/>
        <color indexed="8"/>
        <rFont val="Times New Roman"/>
        <family val="1"/>
        <charset val="204"/>
      </rPr>
      <t xml:space="preserve">до 15.02. следующего за текущим  года. </t>
    </r>
  </si>
  <si>
    <t>Уровень освоения обучающимися основной общеобразовательной программы начального общего образования по завершении первого уровня общего образования;</t>
  </si>
  <si>
    <t xml:space="preserve"> Уровень соответствия учебного плана общеобразовательного учреждения требованиям ФГОС</t>
  </si>
  <si>
    <t>основная общеобразовательная программа начального общего образования</t>
  </si>
  <si>
    <t>Очная, очно-заочна</t>
  </si>
  <si>
    <t>адаптированная, основная общеобразовательная программа начального общего образования</t>
  </si>
  <si>
    <t>Очная,очно-заочная</t>
  </si>
  <si>
    <t>Уровень освоения обучающимися основной общеобразовательной программы основного общего образования по завершении второй уровня общего образования;</t>
  </si>
  <si>
    <t>основная общеобразовательная программ основного общего образования</t>
  </si>
  <si>
    <t>Очная, очно - заочная</t>
  </si>
  <si>
    <t>адаптированная основная общеобразовательная программ основного общего образования</t>
  </si>
  <si>
    <t>Уровень освоения обучающимися основной общеобразовательной программы основного общего образования по завершении второго уровня общего образования;</t>
  </si>
  <si>
    <t>Уровень освоения обучающимися основной общеобразовательной программы основного общего образования по завершении третьего уровня общего образования;</t>
  </si>
  <si>
    <t>Уровень освоения обучающимися основной общеобразовательной программы основного общего образования по завершении  третьего уровня общего образования;</t>
  </si>
  <si>
    <t>основных общеобразовательных программ среднего общего образования</t>
  </si>
  <si>
    <t>адаптированная основных общеобразовательных программ среднего общего образования</t>
  </si>
  <si>
    <t>адаптированная основная общеобразовательная программа среднего общего образования</t>
  </si>
  <si>
    <t>основная общеобразовательная программа среднего общего образования</t>
  </si>
  <si>
    <t xml:space="preserve">устав
расписание уроков, внеурочной деятельности и объединений дополнительного образования
стенд "Государственная итоговая аттестация"стенд "Для Вас, родители"                                                                                                                                                          стенд "Безопасный маршрут детей"    план работы родительского комитета                                                                                                                                              план работы управляющего совета  план эвакуации ОУ                                                                                                                                                                информационный лист о терроризме  номера телефонов доверия и телефонов экстренных служб                                                                                                             сведения об участковом уполномоченном милиции </t>
  </si>
  <si>
    <t>Муниципальное бюджетное общеобразовательное учреждение «Средняя общеобразовательная школа №4 г. Новый Оскол Белгородской области»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</si>
</sst>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u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trike/>
      <sz val="10"/>
      <color indexed="8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u/>
      <sz val="10"/>
      <color indexed="12"/>
      <name val="Calibri"/>
      <family val="2"/>
      <charset val="204"/>
    </font>
    <font>
      <sz val="10"/>
      <color indexed="8"/>
      <name val="Courier New"/>
      <family val="3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18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/>
    <xf numFmtId="0" fontId="2" fillId="2" borderId="0" xfId="0" applyFont="1" applyFill="1" applyAlignment="1"/>
    <xf numFmtId="0" fontId="1" fillId="2" borderId="0" xfId="0" applyFont="1" applyFill="1" applyAlignment="1"/>
    <xf numFmtId="0" fontId="1" fillId="2" borderId="0" xfId="0" applyFont="1" applyFill="1" applyBorder="1"/>
    <xf numFmtId="0" fontId="1" fillId="2" borderId="0" xfId="0" applyFont="1" applyFill="1" applyBorder="1" applyAlignment="1"/>
    <xf numFmtId="0" fontId="2" fillId="2" borderId="0" xfId="0" applyFont="1" applyFill="1" applyBorder="1" applyAlignment="1"/>
    <xf numFmtId="0" fontId="2" fillId="2" borderId="0" xfId="0" applyFont="1" applyFill="1" applyAlignment="1">
      <alignment vertical="top" wrapText="1"/>
    </xf>
    <xf numFmtId="49" fontId="1" fillId="2" borderId="0" xfId="0" applyNumberFormat="1" applyFont="1" applyFill="1"/>
    <xf numFmtId="49" fontId="2" fillId="2" borderId="0" xfId="0" applyNumberFormat="1" applyFont="1" applyFill="1" applyAlignment="1">
      <alignment horizontal="center"/>
    </xf>
    <xf numFmtId="49" fontId="1" fillId="2" borderId="0" xfId="0" applyNumberFormat="1" applyFont="1" applyFill="1" applyAlignment="1">
      <alignment horizontal="center"/>
    </xf>
    <xf numFmtId="49" fontId="1" fillId="2" borderId="0" xfId="0" applyNumberFormat="1" applyFont="1" applyFill="1" applyAlignment="1">
      <alignment horizontal="right"/>
    </xf>
    <xf numFmtId="49" fontId="2" fillId="2" borderId="0" xfId="0" applyNumberFormat="1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49" fontId="4" fillId="2" borderId="0" xfId="0" applyNumberFormat="1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justify" vertical="top" wrapText="1"/>
    </xf>
    <xf numFmtId="0" fontId="4" fillId="2" borderId="0" xfId="0" applyNumberFormat="1" applyFont="1" applyFill="1" applyAlignment="1">
      <alignment wrapText="1" shrinkToFit="1"/>
    </xf>
    <xf numFmtId="0" fontId="4" fillId="2" borderId="0" xfId="0" applyFont="1" applyFill="1" applyAlignment="1">
      <alignment horizontal="left"/>
    </xf>
    <xf numFmtId="0" fontId="1" fillId="2" borderId="0" xfId="0" applyFont="1" applyFill="1" applyBorder="1" applyAlignment="1">
      <alignment vertical="top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justify" vertical="top" wrapText="1"/>
    </xf>
    <xf numFmtId="49" fontId="4" fillId="2" borderId="0" xfId="0" applyNumberFormat="1" applyFont="1" applyFill="1" applyAlignment="1">
      <alignment horizontal="left"/>
    </xf>
    <xf numFmtId="0" fontId="1" fillId="2" borderId="1" xfId="0" applyFont="1" applyFill="1" applyBorder="1" applyAlignment="1">
      <alignment vertical="top" wrapText="1"/>
    </xf>
    <xf numFmtId="14" fontId="1" fillId="2" borderId="1" xfId="0" applyNumberFormat="1" applyFont="1" applyFill="1" applyBorder="1" applyAlignment="1">
      <alignment horizontal="justify" vertical="top" wrapText="1"/>
    </xf>
    <xf numFmtId="49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center" vertical="top" wrapText="1"/>
    </xf>
    <xf numFmtId="49" fontId="1" fillId="2" borderId="0" xfId="0" applyNumberFormat="1" applyFont="1" applyFill="1" applyAlignment="1">
      <alignment horizontal="justify"/>
    </xf>
    <xf numFmtId="0" fontId="1" fillId="2" borderId="0" xfId="0" applyFont="1" applyFill="1" applyAlignment="1">
      <alignment vertical="top" wrapText="1"/>
    </xf>
    <xf numFmtId="0" fontId="5" fillId="2" borderId="0" xfId="0" applyFont="1" applyFill="1"/>
    <xf numFmtId="0" fontId="1" fillId="2" borderId="1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justify" vertical="top" wrapText="1"/>
    </xf>
    <xf numFmtId="0" fontId="1" fillId="2" borderId="1" xfId="0" applyFont="1" applyFill="1" applyBorder="1" applyAlignment="1">
      <alignment wrapText="1"/>
    </xf>
    <xf numFmtId="0" fontId="1" fillId="2" borderId="7" xfId="0" applyFont="1" applyFill="1" applyBorder="1" applyAlignment="1">
      <alignment wrapText="1"/>
    </xf>
    <xf numFmtId="0" fontId="1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/>
    <xf numFmtId="49" fontId="5" fillId="2" borderId="0" xfId="0" applyNumberFormat="1" applyFont="1" applyFill="1" applyAlignment="1">
      <alignment wrapText="1"/>
    </xf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justify"/>
    </xf>
    <xf numFmtId="49" fontId="1" fillId="2" borderId="1" xfId="0" applyNumberFormat="1" applyFont="1" applyFill="1" applyBorder="1" applyAlignment="1">
      <alignment horizontal="center" wrapText="1" shrinkToFi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49" fontId="1" fillId="2" borderId="1" xfId="0" quotePrefix="1" applyNumberFormat="1" applyFont="1" applyFill="1" applyBorder="1" applyAlignment="1">
      <alignment vertical="top" wrapText="1"/>
    </xf>
    <xf numFmtId="0" fontId="14" fillId="2" borderId="1" xfId="0" applyFont="1" applyFill="1" applyBorder="1" applyAlignment="1">
      <alignment vertical="top" wrapText="1"/>
    </xf>
    <xf numFmtId="0" fontId="14" fillId="2" borderId="1" xfId="0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/>
    </xf>
    <xf numFmtId="0" fontId="5" fillId="2" borderId="1" xfId="0" applyFont="1" applyFill="1" applyBorder="1"/>
    <xf numFmtId="0" fontId="1" fillId="2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top" wrapText="1"/>
    </xf>
    <xf numFmtId="49" fontId="1" fillId="2" borderId="2" xfId="0" applyNumberFormat="1" applyFont="1" applyFill="1" applyBorder="1" applyAlignment="1">
      <alignment horizontal="center" vertical="top" wrapText="1"/>
    </xf>
    <xf numFmtId="0" fontId="15" fillId="2" borderId="3" xfId="0" applyFont="1" applyFill="1" applyBorder="1" applyAlignment="1">
      <alignment horizontal="center" vertical="top" wrapText="1"/>
    </xf>
    <xf numFmtId="49" fontId="5" fillId="2" borderId="1" xfId="0" quotePrefix="1" applyNumberFormat="1" applyFont="1" applyFill="1" applyBorder="1" applyAlignment="1">
      <alignment vertical="top" wrapText="1" shrinkToFit="1"/>
    </xf>
    <xf numFmtId="0" fontId="1" fillId="2" borderId="1" xfId="0" applyFont="1" applyFill="1" applyBorder="1" applyAlignment="1">
      <alignment horizontal="center" vertical="center"/>
    </xf>
    <xf numFmtId="49" fontId="5" fillId="2" borderId="0" xfId="0" quotePrefix="1" applyNumberFormat="1" applyFont="1" applyFill="1" applyBorder="1" applyAlignment="1">
      <alignment wrapText="1" shrinkToFit="1"/>
    </xf>
    <xf numFmtId="0" fontId="14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wrapText="1"/>
    </xf>
    <xf numFmtId="0" fontId="5" fillId="2" borderId="4" xfId="0" applyFont="1" applyFill="1" applyBorder="1"/>
    <xf numFmtId="0" fontId="5" fillId="2" borderId="5" xfId="0" applyFont="1" applyFill="1" applyBorder="1"/>
    <xf numFmtId="49" fontId="1" fillId="2" borderId="0" xfId="0" applyNumberFormat="1" applyFont="1" applyFill="1" applyBorder="1"/>
    <xf numFmtId="49" fontId="1" fillId="2" borderId="1" xfId="0" quotePrefix="1" applyNumberFormat="1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 wrapText="1"/>
    </xf>
    <xf numFmtId="49" fontId="5" fillId="2" borderId="0" xfId="0" applyNumberFormat="1" applyFont="1" applyFill="1"/>
    <xf numFmtId="49" fontId="1" fillId="2" borderId="0" xfId="0" quotePrefix="1" applyNumberFormat="1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quotePrefix="1" applyNumberFormat="1" applyFont="1" applyFill="1" applyBorder="1" applyAlignment="1">
      <alignment horizontal="left" vertical="top" wrapText="1"/>
    </xf>
    <xf numFmtId="0" fontId="1" fillId="2" borderId="1" xfId="0" quotePrefix="1" applyFont="1" applyFill="1" applyBorder="1" applyAlignment="1">
      <alignment horizontal="left" vertical="top" wrapText="1"/>
    </xf>
    <xf numFmtId="0" fontId="1" fillId="2" borderId="1" xfId="0" quotePrefix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49" fontId="16" fillId="2" borderId="0" xfId="0" applyNumberFormat="1" applyFont="1" applyFill="1"/>
    <xf numFmtId="0" fontId="16" fillId="2" borderId="0" xfId="0" applyFont="1" applyFill="1"/>
    <xf numFmtId="0" fontId="5" fillId="2" borderId="0" xfId="0" applyFont="1" applyFill="1" applyAlignment="1">
      <alignment horizontal="center" wrapText="1"/>
    </xf>
    <xf numFmtId="0" fontId="1" fillId="2" borderId="10" xfId="0" applyFont="1" applyFill="1" applyBorder="1" applyAlignment="1">
      <alignment vertical="top" wrapText="1"/>
    </xf>
    <xf numFmtId="0" fontId="1" fillId="2" borderId="1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 shrinkToFit="1"/>
    </xf>
    <xf numFmtId="0" fontId="1" fillId="2" borderId="1" xfId="0" applyFont="1" applyFill="1" applyBorder="1" applyAlignment="1">
      <alignment vertical="center"/>
    </xf>
    <xf numFmtId="0" fontId="1" fillId="2" borderId="0" xfId="0" applyFont="1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49" fontId="2" fillId="2" borderId="0" xfId="0" applyNumberFormat="1" applyFont="1" applyFill="1" applyAlignment="1"/>
    <xf numFmtId="0" fontId="1" fillId="2" borderId="0" xfId="0" applyFont="1" applyFill="1" applyAlignment="1">
      <alignment horizontal="justify"/>
    </xf>
    <xf numFmtId="49" fontId="2" fillId="2" borderId="0" xfId="0" applyNumberFormat="1" applyFont="1" applyFill="1"/>
    <xf numFmtId="0" fontId="1" fillId="2" borderId="0" xfId="0" applyFont="1" applyFill="1" applyAlignment="1">
      <alignment horizontal="left" wrapText="1" shrinkToFit="1"/>
    </xf>
    <xf numFmtId="0" fontId="1" fillId="2" borderId="0" xfId="0" applyFont="1" applyFill="1" applyAlignment="1">
      <alignment wrapText="1" shrinkToFit="1"/>
    </xf>
    <xf numFmtId="0" fontId="6" fillId="2" borderId="0" xfId="0" applyFont="1" applyFill="1"/>
    <xf numFmtId="0" fontId="2" fillId="2" borderId="0" xfId="0" applyFont="1" applyFill="1" applyAlignment="1">
      <alignment horizontal="justify"/>
    </xf>
    <xf numFmtId="0" fontId="1" fillId="2" borderId="1" xfId="0" applyFont="1" applyFill="1" applyBorder="1" applyAlignment="1">
      <alignment horizontal="left" vertical="top" wrapText="1"/>
    </xf>
    <xf numFmtId="49" fontId="1" fillId="2" borderId="7" xfId="0" quotePrefix="1" applyNumberFormat="1" applyFont="1" applyFill="1" applyBorder="1" applyAlignment="1">
      <alignment vertical="top" wrapText="1"/>
    </xf>
    <xf numFmtId="49" fontId="1" fillId="2" borderId="9" xfId="0" quotePrefix="1" applyNumberFormat="1" applyFont="1" applyFill="1" applyBorder="1" applyAlignment="1">
      <alignment vertical="top" wrapText="1"/>
    </xf>
    <xf numFmtId="49" fontId="1" fillId="2" borderId="2" xfId="0" quotePrefix="1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justify" vertical="top" wrapText="1"/>
    </xf>
    <xf numFmtId="0" fontId="1" fillId="2" borderId="1" xfId="0" applyFont="1" applyFill="1" applyBorder="1" applyAlignment="1">
      <alignment vertical="top" wrapText="1"/>
    </xf>
    <xf numFmtId="0" fontId="14" fillId="2" borderId="1" xfId="0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horizontal="center" vertical="top" wrapText="1"/>
    </xf>
    <xf numFmtId="0" fontId="14" fillId="2" borderId="9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4" fillId="2" borderId="7" xfId="0" applyFont="1" applyFill="1" applyBorder="1" applyAlignment="1">
      <alignment horizontal="left" vertical="top" wrapText="1"/>
    </xf>
    <xf numFmtId="0" fontId="14" fillId="2" borderId="9" xfId="0" applyFont="1" applyFill="1" applyBorder="1" applyAlignment="1">
      <alignment horizontal="left" vertical="top" wrapText="1"/>
    </xf>
    <xf numFmtId="0" fontId="14" fillId="2" borderId="2" xfId="0" applyFont="1" applyFill="1" applyBorder="1" applyAlignment="1">
      <alignment horizontal="left" vertical="top" wrapText="1"/>
    </xf>
    <xf numFmtId="49" fontId="1" fillId="2" borderId="7" xfId="0" quotePrefix="1" applyNumberFormat="1" applyFont="1" applyFill="1" applyBorder="1" applyAlignment="1">
      <alignment horizontal="left" vertical="top" wrapText="1"/>
    </xf>
    <xf numFmtId="49" fontId="1" fillId="2" borderId="9" xfId="0" quotePrefix="1" applyNumberFormat="1" applyFont="1" applyFill="1" applyBorder="1" applyAlignment="1">
      <alignment horizontal="left" vertical="top" wrapText="1"/>
    </xf>
    <xf numFmtId="49" fontId="1" fillId="2" borderId="2" xfId="0" quotePrefix="1" applyNumberFormat="1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49" fontId="1" fillId="2" borderId="1" xfId="0" quotePrefix="1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left" wrapText="1" shrinkToFit="1"/>
    </xf>
    <xf numFmtId="0" fontId="2" fillId="2" borderId="0" xfId="0" applyFont="1" applyFill="1" applyAlignment="1"/>
    <xf numFmtId="0" fontId="12" fillId="2" borderId="0" xfId="0" applyFont="1" applyFill="1" applyAlignment="1"/>
    <xf numFmtId="0" fontId="2" fillId="2" borderId="12" xfId="0" applyFont="1" applyFill="1" applyBorder="1" applyAlignment="1">
      <alignment horizontal="right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left"/>
    </xf>
    <xf numFmtId="0" fontId="4" fillId="2" borderId="0" xfId="0" applyNumberFormat="1" applyFont="1" applyFill="1" applyAlignment="1">
      <alignment horizontal="left" wrapText="1" shrinkToFit="1"/>
    </xf>
    <xf numFmtId="0" fontId="1" fillId="2" borderId="0" xfId="0" applyFont="1" applyFill="1" applyBorder="1" applyAlignment="1">
      <alignment horizontal="justify" vertical="top" wrapText="1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justify" vertical="top" wrapText="1"/>
    </xf>
    <xf numFmtId="49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3" fillId="2" borderId="1" xfId="1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justify" vertical="top" wrapText="1"/>
    </xf>
    <xf numFmtId="0" fontId="1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justify" vertical="top" wrapText="1"/>
    </xf>
    <xf numFmtId="0" fontId="2" fillId="2" borderId="13" xfId="0" applyFont="1" applyFill="1" applyBorder="1" applyAlignment="1">
      <alignment horizontal="justify" vertical="top" wrapText="1"/>
    </xf>
    <xf numFmtId="0" fontId="1" fillId="2" borderId="7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49" fontId="1" fillId="2" borderId="7" xfId="0" quotePrefix="1" applyNumberFormat="1" applyFont="1" applyFill="1" applyBorder="1" applyAlignment="1">
      <alignment horizontal="center" vertical="top" wrapText="1"/>
    </xf>
    <xf numFmtId="49" fontId="1" fillId="2" borderId="2" xfId="0" quotePrefix="1" applyNumberFormat="1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justify" vertical="top" wrapText="1"/>
    </xf>
    <xf numFmtId="0" fontId="1" fillId="2" borderId="2" xfId="0" applyFont="1" applyFill="1" applyBorder="1" applyAlignment="1">
      <alignment horizontal="justify" vertical="top" wrapText="1"/>
    </xf>
    <xf numFmtId="0" fontId="1" fillId="2" borderId="1" xfId="0" quotePrefix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13" fillId="2" borderId="6" xfId="1" applyFont="1" applyFill="1" applyBorder="1" applyAlignment="1" applyProtection="1">
      <alignment horizontal="center" vertical="top" wrapText="1"/>
    </xf>
    <xf numFmtId="0" fontId="13" fillId="2" borderId="8" xfId="1" applyFont="1" applyFill="1" applyBorder="1" applyAlignment="1" applyProtection="1">
      <alignment horizontal="center" vertical="top" wrapText="1"/>
    </xf>
    <xf numFmtId="9" fontId="1" fillId="2" borderId="7" xfId="0" applyNumberFormat="1" applyFont="1" applyFill="1" applyBorder="1" applyAlignment="1">
      <alignment horizontal="center" vertical="top" wrapText="1"/>
    </xf>
    <xf numFmtId="9" fontId="1" fillId="2" borderId="9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wrapText="1" shrinkToFit="1"/>
    </xf>
    <xf numFmtId="0" fontId="1" fillId="2" borderId="1" xfId="0" applyFont="1" applyFill="1" applyBorder="1" applyAlignment="1">
      <alignment horizontal="left" vertical="top" wrapText="1"/>
    </xf>
    <xf numFmtId="0" fontId="18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607017</xdr:colOff>
      <xdr:row>4</xdr:row>
      <xdr:rowOff>51661</xdr:rowOff>
    </xdr:from>
    <xdr:to>
      <xdr:col>11</xdr:col>
      <xdr:colOff>955728</xdr:colOff>
      <xdr:row>5</xdr:row>
      <xdr:rowOff>142068</xdr:rowOff>
    </xdr:to>
    <xdr:pic>
      <xdr:nvPicPr>
        <xdr:cNvPr id="2" name="Рисунок 1" descr="Подпись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8000"/>
        </a:blip>
        <a:srcRect/>
        <a:stretch>
          <a:fillRect/>
        </a:stretch>
      </xdr:blipFill>
      <xdr:spPr bwMode="auto">
        <a:xfrm>
          <a:off x="16208644" y="813661"/>
          <a:ext cx="1291525" cy="2583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consultantplus://offline/ref=335423D8E18E4416F6F0886EB2098661E2834185E04A33B5AC9CDB5833Q602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consultantplus://offline/ref=335423D8E18E4416F6F0886EB2098661E2834185E04A33B5AC9CDB5833Q602F" TargetMode="External"/><Relationship Id="rId7" Type="http://schemas.openxmlformats.org/officeDocument/2006/relationships/hyperlink" Target="consultantplus://offline/ref=335423D8E18E4416F6F0886EB2098661E2834185E04A33B5AC9CDB5833Q602F" TargetMode="External"/><Relationship Id="rId12" Type="http://schemas.openxmlformats.org/officeDocument/2006/relationships/hyperlink" Target="consultantplus://offline/ref=335423D8E18E4416F6F0886EB2098661E2834185E04A33B5AC9CDB5833Q602F" TargetMode="External"/><Relationship Id="rId2" Type="http://schemas.openxmlformats.org/officeDocument/2006/relationships/hyperlink" Target="consultantplus://offline/ref=335423D8E18E4416F6F0886EB2098661E2834185E04A33B5AC9CDB5833Q602F" TargetMode="External"/><Relationship Id="rId1" Type="http://schemas.openxmlformats.org/officeDocument/2006/relationships/hyperlink" Target="consultantplus://offline/ref=335423D8E18E4416F6F0886EB2098661E2834185E04A33B5AC9CDB5833Q602F" TargetMode="External"/><Relationship Id="rId6" Type="http://schemas.openxmlformats.org/officeDocument/2006/relationships/hyperlink" Target="consultantplus://offline/ref=335423D8E18E4416F6F0886EB2098661E2834185E04A33B5AC9CDB5833Q602F" TargetMode="External"/><Relationship Id="rId11" Type="http://schemas.openxmlformats.org/officeDocument/2006/relationships/hyperlink" Target="consultantplus://offline/ref=335423D8E18E4416F6F0886EB2098661E2834185E04A33B5AC9CDB5833Q602F" TargetMode="External"/><Relationship Id="rId5" Type="http://schemas.openxmlformats.org/officeDocument/2006/relationships/hyperlink" Target="consultantplus://offline/ref=335423D8E18E4416F6F0886EB2098661E2834185E04A33B5AC9CDB5833Q602F" TargetMode="External"/><Relationship Id="rId10" Type="http://schemas.openxmlformats.org/officeDocument/2006/relationships/hyperlink" Target="consultantplus://offline/ref=335423D8E18E4416F6F0886EB2098661E2834185E04A33B5AC9CDB5833Q602F" TargetMode="External"/><Relationship Id="rId4" Type="http://schemas.openxmlformats.org/officeDocument/2006/relationships/hyperlink" Target="consultantplus://offline/ref=335423D8E18E4416F6F0886EB2098661E2834185E04A33B5AC9CDB5833Q602F" TargetMode="External"/><Relationship Id="rId9" Type="http://schemas.openxmlformats.org/officeDocument/2006/relationships/hyperlink" Target="consultantplus://offline/ref=335423D8E18E4416F6F0886EB2098661E2834185E04A33B5AC9CDB5833Q602F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375"/>
  <sheetViews>
    <sheetView tabSelected="1" view="pageBreakPreview" topLeftCell="C345" zoomScale="59" zoomScaleNormal="80" zoomScaleSheetLayoutView="59" workbookViewId="0">
      <selection activeCell="M294" sqref="M294"/>
    </sheetView>
  </sheetViews>
  <sheetFormatPr defaultColWidth="9.109375" defaultRowHeight="13.8"/>
  <cols>
    <col min="1" max="1" width="29" style="81" customWidth="1"/>
    <col min="2" max="2" width="28.6640625" style="33" customWidth="1"/>
    <col min="3" max="3" width="31" style="33" customWidth="1"/>
    <col min="4" max="4" width="36.88671875" style="33" customWidth="1"/>
    <col min="5" max="5" width="18.44140625" style="33" customWidth="1"/>
    <col min="6" max="6" width="13.88671875" style="33" customWidth="1"/>
    <col min="7" max="7" width="40.44140625" style="33" customWidth="1"/>
    <col min="8" max="9" width="9.109375" style="33"/>
    <col min="10" max="10" width="11" style="33" customWidth="1"/>
    <col min="11" max="11" width="13.6640625" style="33" customWidth="1"/>
    <col min="12" max="12" width="15" style="33" customWidth="1"/>
    <col min="13" max="13" width="14.109375" style="33" customWidth="1"/>
    <col min="14" max="16384" width="9.109375" style="33"/>
  </cols>
  <sheetData>
    <row r="1" spans="1:205" s="2" customFormat="1" ht="19.5" customHeight="1">
      <c r="G1" s="3"/>
      <c r="H1" s="3"/>
      <c r="I1" s="3"/>
      <c r="J1" s="4"/>
      <c r="K1" s="132" t="s">
        <v>95</v>
      </c>
      <c r="L1" s="132"/>
      <c r="M1" s="132"/>
      <c r="N1" s="132"/>
      <c r="O1" s="132"/>
      <c r="P1" s="132"/>
      <c r="Q1" s="132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</row>
    <row r="2" spans="1:205" s="2" customFormat="1" ht="15.75" customHeight="1">
      <c r="G2" s="3"/>
      <c r="H2" s="3"/>
      <c r="I2" s="3" t="s">
        <v>96</v>
      </c>
      <c r="J2" s="3"/>
      <c r="K2" s="3"/>
      <c r="L2" s="3"/>
      <c r="M2" s="3"/>
      <c r="N2" s="3"/>
      <c r="O2" s="3"/>
      <c r="P2" s="3"/>
      <c r="Q2" s="3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</row>
    <row r="3" spans="1:205" s="2" customFormat="1" ht="13.5" customHeight="1">
      <c r="G3" s="3"/>
      <c r="H3" s="3"/>
      <c r="I3" s="132" t="s">
        <v>97</v>
      </c>
      <c r="J3" s="132"/>
      <c r="K3" s="132"/>
      <c r="L3" s="132"/>
      <c r="M3" s="132"/>
      <c r="N3" s="132"/>
      <c r="O3" s="132"/>
      <c r="P3" s="132"/>
      <c r="Q3" s="132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</row>
    <row r="4" spans="1:205" s="2" customFormat="1" ht="12" customHeight="1">
      <c r="G4" s="3"/>
      <c r="H4" s="3"/>
      <c r="I4" s="132" t="s">
        <v>234</v>
      </c>
      <c r="J4" s="132"/>
      <c r="K4" s="132"/>
      <c r="L4" s="132"/>
      <c r="M4" s="132"/>
      <c r="N4" s="132"/>
      <c r="O4" s="132"/>
      <c r="P4" s="132"/>
      <c r="Q4" s="132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</row>
    <row r="5" spans="1:205" s="2" customFormat="1" ht="13.2">
      <c r="G5" s="3"/>
      <c r="H5" s="4"/>
      <c r="I5" s="4"/>
      <c r="J5" s="4"/>
      <c r="K5" s="4"/>
      <c r="L5" s="4"/>
      <c r="M5" s="4"/>
      <c r="N5" s="4"/>
      <c r="O5" s="4"/>
      <c r="P5" s="4"/>
      <c r="Q5" s="6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</row>
    <row r="6" spans="1:205" s="2" customFormat="1" ht="14.25" customHeight="1">
      <c r="G6" s="3" t="s">
        <v>98</v>
      </c>
      <c r="H6" s="3"/>
      <c r="I6" s="3"/>
      <c r="J6" s="3"/>
      <c r="K6" s="134" t="s">
        <v>233</v>
      </c>
      <c r="L6" s="134"/>
      <c r="M6" s="134"/>
      <c r="N6" s="7"/>
      <c r="O6" s="7"/>
      <c r="P6" s="3"/>
      <c r="Q6" s="3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</row>
    <row r="7" spans="1:205" s="2" customFormat="1" ht="14.25" customHeight="1">
      <c r="G7" s="133" t="s">
        <v>216</v>
      </c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</row>
    <row r="8" spans="1:205" s="2" customFormat="1" ht="17.25" customHeight="1">
      <c r="A8" s="8"/>
      <c r="B8" s="8"/>
      <c r="C8" s="8"/>
      <c r="D8" s="8"/>
      <c r="E8" s="8"/>
      <c r="G8" s="132" t="s">
        <v>220</v>
      </c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</row>
    <row r="9" spans="1:205" s="2" customFormat="1" ht="13.2">
      <c r="A9" s="9"/>
    </row>
    <row r="10" spans="1:205" s="2" customFormat="1" ht="13.2">
      <c r="A10" s="9"/>
    </row>
    <row r="11" spans="1:205" s="2" customFormat="1" ht="13.2">
      <c r="A11" s="9"/>
    </row>
    <row r="12" spans="1:205" s="2" customFormat="1" ht="13.2">
      <c r="A12" s="9"/>
    </row>
    <row r="13" spans="1:205" s="2" customFormat="1" ht="13.2">
      <c r="A13" s="10"/>
    </row>
    <row r="14" spans="1:205" s="2" customFormat="1" ht="13.2">
      <c r="A14" s="11"/>
    </row>
    <row r="15" spans="1:205" s="2" customFormat="1" ht="13.2">
      <c r="A15" s="12"/>
    </row>
    <row r="16" spans="1:205" s="2" customFormat="1" ht="13.2">
      <c r="A16" s="12"/>
    </row>
    <row r="17" spans="1:12" s="2" customFormat="1" ht="13.2">
      <c r="A17" s="11"/>
    </row>
    <row r="18" spans="1:12" s="2" customFormat="1" ht="13.2">
      <c r="A18" s="13"/>
      <c r="B18" s="14"/>
      <c r="C18" s="135" t="s">
        <v>102</v>
      </c>
      <c r="D18" s="135"/>
      <c r="E18" s="135"/>
      <c r="F18" s="135"/>
      <c r="G18" s="14"/>
      <c r="H18" s="14"/>
    </row>
    <row r="19" spans="1:12" s="2" customFormat="1" ht="13.2">
      <c r="A19" s="15"/>
      <c r="B19" s="16"/>
      <c r="C19" s="16"/>
      <c r="D19" s="16" t="s">
        <v>219</v>
      </c>
      <c r="E19" s="16"/>
      <c r="F19" s="16"/>
      <c r="G19" s="16"/>
      <c r="H19" s="16"/>
    </row>
    <row r="20" spans="1:12" s="2" customFormat="1" ht="13.2">
      <c r="A20" s="9"/>
    </row>
    <row r="21" spans="1:12" s="2" customFormat="1" ht="13.2">
      <c r="A21" s="17" t="s">
        <v>231</v>
      </c>
      <c r="B21" s="17"/>
      <c r="C21" s="17"/>
      <c r="D21" s="17"/>
      <c r="E21" s="17"/>
      <c r="F21" s="17"/>
      <c r="G21" s="17"/>
      <c r="H21" s="17"/>
    </row>
    <row r="22" spans="1:12" s="2" customFormat="1" ht="13.2">
      <c r="A22" s="140" t="s">
        <v>258</v>
      </c>
      <c r="B22" s="140"/>
      <c r="C22" s="140"/>
      <c r="D22" s="140"/>
      <c r="E22" s="140"/>
      <c r="F22" s="140"/>
      <c r="G22" s="17"/>
      <c r="H22" s="17"/>
    </row>
    <row r="23" spans="1:12" s="2" customFormat="1" ht="13.2">
      <c r="A23" s="140"/>
      <c r="B23" s="140"/>
      <c r="C23" s="140"/>
      <c r="D23" s="140"/>
      <c r="E23" s="140"/>
      <c r="F23" s="140"/>
    </row>
    <row r="24" spans="1:12" s="2" customFormat="1" ht="13.2">
      <c r="A24" s="136" t="s">
        <v>232</v>
      </c>
      <c r="B24" s="136"/>
      <c r="C24" s="136"/>
      <c r="D24" s="136"/>
      <c r="E24" s="136"/>
      <c r="F24" s="136"/>
      <c r="G24" s="18"/>
      <c r="H24" s="18"/>
      <c r="I24" s="19"/>
      <c r="J24" s="19"/>
    </row>
    <row r="25" spans="1:12" s="2" customFormat="1" ht="80.25" customHeight="1">
      <c r="A25" s="137" t="s">
        <v>6</v>
      </c>
      <c r="B25" s="137"/>
      <c r="C25" s="137"/>
      <c r="D25" s="137"/>
      <c r="E25" s="137"/>
      <c r="F25" s="20"/>
      <c r="G25" s="20"/>
      <c r="H25" s="21"/>
      <c r="I25" s="22"/>
      <c r="J25" s="19"/>
      <c r="K25" s="23"/>
      <c r="L25" s="24" t="s">
        <v>103</v>
      </c>
    </row>
    <row r="26" spans="1:12" s="2" customFormat="1" ht="26.4">
      <c r="A26" s="25"/>
      <c r="B26" s="21"/>
      <c r="C26" s="21"/>
      <c r="D26" s="21"/>
      <c r="E26" s="21"/>
      <c r="F26" s="21"/>
      <c r="G26" s="21"/>
      <c r="H26" s="21"/>
      <c r="I26" s="19"/>
      <c r="J26" s="19"/>
      <c r="K26" s="26" t="s">
        <v>30</v>
      </c>
      <c r="L26" s="24">
        <v>506001</v>
      </c>
    </row>
    <row r="27" spans="1:12" s="2" customFormat="1" ht="30" customHeight="1">
      <c r="A27" s="9"/>
      <c r="I27" s="19"/>
      <c r="J27" s="19"/>
      <c r="K27" s="24" t="s">
        <v>31</v>
      </c>
      <c r="L27" s="27">
        <v>42750</v>
      </c>
    </row>
    <row r="28" spans="1:12" s="2" customFormat="1" ht="35.25" customHeight="1">
      <c r="A28" s="28" t="s">
        <v>232</v>
      </c>
      <c r="B28" s="29"/>
      <c r="C28" s="29"/>
      <c r="D28" s="29"/>
      <c r="E28" s="29"/>
      <c r="F28" s="29"/>
      <c r="G28" s="29"/>
      <c r="H28" s="29"/>
      <c r="I28" s="19"/>
      <c r="J28" s="138"/>
      <c r="K28" s="24" t="s">
        <v>105</v>
      </c>
      <c r="L28" s="24"/>
    </row>
    <row r="29" spans="1:12" s="2" customFormat="1" ht="47.25" customHeight="1">
      <c r="A29" s="139" t="s">
        <v>207</v>
      </c>
      <c r="B29" s="139"/>
      <c r="C29" s="139"/>
      <c r="D29" s="139"/>
      <c r="E29" s="139"/>
      <c r="F29" s="139"/>
      <c r="G29" s="139"/>
      <c r="H29" s="139"/>
      <c r="I29" s="19"/>
      <c r="J29" s="138"/>
      <c r="K29" s="24" t="s">
        <v>106</v>
      </c>
      <c r="L29" s="30" t="s">
        <v>217</v>
      </c>
    </row>
    <row r="30" spans="1:12" s="2" customFormat="1" ht="55.5" customHeight="1">
      <c r="A30" s="131" t="s">
        <v>7</v>
      </c>
      <c r="B30" s="131"/>
      <c r="C30" s="131"/>
      <c r="D30" s="131"/>
      <c r="E30" s="131"/>
      <c r="F30" s="131"/>
      <c r="K30" s="24"/>
      <c r="L30" s="30"/>
    </row>
    <row r="31" spans="1:12" s="2" customFormat="1" ht="13.2">
      <c r="A31" s="31"/>
    </row>
    <row r="32" spans="1:12" s="2" customFormat="1" ht="13.2">
      <c r="A32" s="31" t="s">
        <v>108</v>
      </c>
      <c r="C32" s="141" t="s">
        <v>107</v>
      </c>
      <c r="D32" s="141"/>
      <c r="E32" s="141"/>
    </row>
    <row r="33" spans="1:12" s="2" customFormat="1" ht="13.2">
      <c r="A33" s="31"/>
      <c r="C33" s="141" t="s">
        <v>32</v>
      </c>
      <c r="D33" s="141"/>
      <c r="E33" s="141"/>
      <c r="K33" s="144" t="s">
        <v>111</v>
      </c>
      <c r="L33" s="146" t="s">
        <v>154</v>
      </c>
    </row>
    <row r="34" spans="1:12" s="2" customFormat="1" ht="13.2">
      <c r="A34" s="147" t="s">
        <v>53</v>
      </c>
      <c r="B34" s="147"/>
      <c r="C34" s="147"/>
      <c r="D34" s="147"/>
      <c r="E34" s="147"/>
      <c r="F34" s="147"/>
      <c r="G34" s="147"/>
      <c r="H34" s="147"/>
      <c r="I34" s="32"/>
      <c r="J34" s="22"/>
      <c r="K34" s="144"/>
      <c r="L34" s="146"/>
    </row>
    <row r="35" spans="1:12" s="2" customFormat="1" ht="13.2">
      <c r="A35" s="147" t="s">
        <v>54</v>
      </c>
      <c r="B35" s="147"/>
      <c r="C35" s="147"/>
      <c r="D35" s="147"/>
      <c r="E35" s="147"/>
      <c r="F35" s="147"/>
      <c r="G35" s="147"/>
      <c r="H35" s="147"/>
      <c r="I35" s="32"/>
      <c r="J35" s="22"/>
      <c r="K35" s="144"/>
      <c r="L35" s="146"/>
    </row>
    <row r="36" spans="1:12" s="2" customFormat="1" ht="31.5" customHeight="1">
      <c r="A36" s="147" t="s">
        <v>109</v>
      </c>
      <c r="B36" s="147"/>
      <c r="C36" s="147"/>
      <c r="D36" s="147"/>
      <c r="E36" s="147"/>
      <c r="F36" s="147"/>
      <c r="G36" s="147"/>
      <c r="H36" s="147"/>
      <c r="I36" s="32"/>
      <c r="J36" s="22"/>
      <c r="K36" s="144"/>
      <c r="L36" s="146"/>
    </row>
    <row r="37" spans="1:12" s="2" customFormat="1" ht="13.2">
      <c r="A37" s="142" t="s">
        <v>110</v>
      </c>
      <c r="B37" s="142"/>
      <c r="C37" s="142"/>
      <c r="D37" s="142"/>
      <c r="E37" s="142"/>
      <c r="F37" s="142"/>
      <c r="G37" s="142"/>
      <c r="H37" s="142"/>
      <c r="I37" s="22"/>
      <c r="J37" s="22"/>
      <c r="K37" s="22"/>
    </row>
    <row r="38" spans="1:12" ht="46.5" customHeight="1">
      <c r="A38" s="143" t="s">
        <v>112</v>
      </c>
      <c r="B38" s="144" t="s">
        <v>113</v>
      </c>
      <c r="C38" s="144"/>
      <c r="D38" s="144"/>
      <c r="E38" s="144" t="s">
        <v>114</v>
      </c>
      <c r="F38" s="144"/>
      <c r="G38" s="144" t="s">
        <v>115</v>
      </c>
      <c r="H38" s="144"/>
      <c r="I38" s="144"/>
      <c r="J38" s="144" t="s">
        <v>116</v>
      </c>
      <c r="K38" s="144"/>
      <c r="L38" s="144"/>
    </row>
    <row r="39" spans="1:12" ht="79.2">
      <c r="A39" s="143"/>
      <c r="B39" s="30" t="s">
        <v>73</v>
      </c>
      <c r="C39" s="30" t="s">
        <v>74</v>
      </c>
      <c r="D39" s="30" t="s">
        <v>75</v>
      </c>
      <c r="E39" s="30" t="s">
        <v>76</v>
      </c>
      <c r="F39" s="30" t="s">
        <v>118</v>
      </c>
      <c r="G39" s="115" t="s">
        <v>119</v>
      </c>
      <c r="H39" s="145" t="s">
        <v>120</v>
      </c>
      <c r="I39" s="145"/>
      <c r="J39" s="1" t="s">
        <v>99</v>
      </c>
      <c r="K39" s="1" t="s">
        <v>100</v>
      </c>
      <c r="L39" s="1" t="s">
        <v>218</v>
      </c>
    </row>
    <row r="40" spans="1:12" ht="40.200000000000003">
      <c r="A40" s="143"/>
      <c r="B40" s="26" t="s">
        <v>117</v>
      </c>
      <c r="C40" s="26" t="s">
        <v>117</v>
      </c>
      <c r="D40" s="26" t="s">
        <v>117</v>
      </c>
      <c r="E40" s="26" t="s">
        <v>117</v>
      </c>
      <c r="F40" s="26" t="s">
        <v>117</v>
      </c>
      <c r="G40" s="115"/>
      <c r="H40" s="1" t="s">
        <v>124</v>
      </c>
      <c r="I40" s="1" t="s">
        <v>125</v>
      </c>
      <c r="J40" s="1" t="s">
        <v>121</v>
      </c>
      <c r="K40" s="1" t="s">
        <v>122</v>
      </c>
      <c r="L40" s="1" t="s">
        <v>123</v>
      </c>
    </row>
    <row r="41" spans="1:12">
      <c r="A41" s="35">
        <v>1</v>
      </c>
      <c r="B41" s="30">
        <v>2</v>
      </c>
      <c r="C41" s="30">
        <v>3</v>
      </c>
      <c r="D41" s="30">
        <v>4</v>
      </c>
      <c r="E41" s="30">
        <v>5</v>
      </c>
      <c r="F41" s="30">
        <v>6</v>
      </c>
      <c r="G41" s="30">
        <v>7</v>
      </c>
      <c r="H41" s="30">
        <v>8</v>
      </c>
      <c r="I41" s="30">
        <v>9</v>
      </c>
      <c r="J41" s="30">
        <v>10</v>
      </c>
      <c r="K41" s="30">
        <v>11</v>
      </c>
      <c r="L41" s="30">
        <v>12</v>
      </c>
    </row>
    <row r="42" spans="1:12" ht="53.4">
      <c r="A42" s="130" t="s">
        <v>77</v>
      </c>
      <c r="B42" s="114" t="s">
        <v>126</v>
      </c>
      <c r="C42" s="113" t="s">
        <v>242</v>
      </c>
      <c r="D42" s="113" t="s">
        <v>136</v>
      </c>
      <c r="E42" s="115" t="s">
        <v>243</v>
      </c>
      <c r="F42" s="113"/>
      <c r="G42" s="37" t="s">
        <v>240</v>
      </c>
      <c r="H42" s="1" t="s">
        <v>144</v>
      </c>
      <c r="I42" s="37">
        <v>744</v>
      </c>
      <c r="J42" s="1">
        <v>100</v>
      </c>
      <c r="K42" s="1">
        <v>100</v>
      </c>
      <c r="L42" s="1">
        <v>100</v>
      </c>
    </row>
    <row r="43" spans="1:12" ht="40.200000000000003">
      <c r="A43" s="130"/>
      <c r="B43" s="114"/>
      <c r="C43" s="113"/>
      <c r="D43" s="113"/>
      <c r="E43" s="115"/>
      <c r="F43" s="113"/>
      <c r="G43" s="37" t="s">
        <v>140</v>
      </c>
      <c r="H43" s="1" t="s">
        <v>144</v>
      </c>
      <c r="I43" s="37">
        <v>744</v>
      </c>
      <c r="J43" s="1">
        <v>100</v>
      </c>
      <c r="K43" s="1">
        <v>100</v>
      </c>
      <c r="L43" s="1">
        <v>100</v>
      </c>
    </row>
    <row r="44" spans="1:12" ht="40.200000000000003">
      <c r="A44" s="130"/>
      <c r="B44" s="114"/>
      <c r="C44" s="113"/>
      <c r="D44" s="113"/>
      <c r="E44" s="115"/>
      <c r="F44" s="113"/>
      <c r="G44" s="37" t="s">
        <v>241</v>
      </c>
      <c r="H44" s="1" t="s">
        <v>144</v>
      </c>
      <c r="I44" s="37">
        <v>744</v>
      </c>
      <c r="J44" s="1">
        <v>100</v>
      </c>
      <c r="K44" s="1">
        <v>100</v>
      </c>
      <c r="L44" s="1">
        <v>100</v>
      </c>
    </row>
    <row r="45" spans="1:12" ht="79.8">
      <c r="A45" s="130"/>
      <c r="B45" s="114"/>
      <c r="C45" s="113"/>
      <c r="D45" s="113"/>
      <c r="E45" s="115"/>
      <c r="F45" s="113"/>
      <c r="G45" s="37" t="s">
        <v>143</v>
      </c>
      <c r="H45" s="1" t="s">
        <v>144</v>
      </c>
      <c r="I45" s="37">
        <v>744</v>
      </c>
      <c r="J45" s="1">
        <v>100</v>
      </c>
      <c r="K45" s="1">
        <v>100</v>
      </c>
      <c r="L45" s="1">
        <v>100</v>
      </c>
    </row>
    <row r="46" spans="1:12" ht="53.4" hidden="1">
      <c r="A46" s="130" t="s">
        <v>78</v>
      </c>
      <c r="B46" s="114" t="s">
        <v>126</v>
      </c>
      <c r="C46" s="113" t="s">
        <v>137</v>
      </c>
      <c r="D46" s="113" t="s">
        <v>79</v>
      </c>
      <c r="E46" s="115" t="s">
        <v>127</v>
      </c>
      <c r="F46" s="113"/>
      <c r="G46" s="37" t="s">
        <v>139</v>
      </c>
      <c r="H46" s="1" t="s">
        <v>144</v>
      </c>
      <c r="I46" s="37">
        <v>744</v>
      </c>
      <c r="J46" s="1">
        <v>0</v>
      </c>
      <c r="K46" s="1">
        <v>0</v>
      </c>
      <c r="L46" s="1">
        <v>0</v>
      </c>
    </row>
    <row r="47" spans="1:12" ht="40.200000000000003" hidden="1">
      <c r="A47" s="130"/>
      <c r="B47" s="114"/>
      <c r="C47" s="113"/>
      <c r="D47" s="113"/>
      <c r="E47" s="115"/>
      <c r="F47" s="113"/>
      <c r="G47" s="37" t="s">
        <v>140</v>
      </c>
      <c r="H47" s="1" t="s">
        <v>144</v>
      </c>
      <c r="I47" s="37">
        <v>744</v>
      </c>
      <c r="J47" s="1">
        <v>0</v>
      </c>
      <c r="K47" s="1">
        <v>0</v>
      </c>
      <c r="L47" s="1">
        <v>0</v>
      </c>
    </row>
    <row r="48" spans="1:12" ht="53.4" hidden="1">
      <c r="A48" s="130"/>
      <c r="B48" s="114"/>
      <c r="C48" s="113"/>
      <c r="D48" s="113"/>
      <c r="E48" s="115"/>
      <c r="F48" s="113"/>
      <c r="G48" s="37" t="s">
        <v>141</v>
      </c>
      <c r="H48" s="1" t="s">
        <v>144</v>
      </c>
      <c r="I48" s="37">
        <v>744</v>
      </c>
      <c r="J48" s="1">
        <v>0</v>
      </c>
      <c r="K48" s="1">
        <v>0</v>
      </c>
      <c r="L48" s="1">
        <v>0</v>
      </c>
    </row>
    <row r="49" spans="1:256" ht="40.200000000000003" hidden="1">
      <c r="A49" s="130"/>
      <c r="B49" s="114"/>
      <c r="C49" s="113"/>
      <c r="D49" s="113"/>
      <c r="E49" s="115"/>
      <c r="F49" s="113"/>
      <c r="G49" s="37" t="s">
        <v>142</v>
      </c>
      <c r="H49" s="1" t="s">
        <v>144</v>
      </c>
      <c r="I49" s="37">
        <v>744</v>
      </c>
      <c r="J49" s="1">
        <v>0</v>
      </c>
      <c r="K49" s="1">
        <v>0</v>
      </c>
      <c r="L49" s="1">
        <v>0</v>
      </c>
    </row>
    <row r="50" spans="1:256" ht="79.8" hidden="1">
      <c r="A50" s="130"/>
      <c r="B50" s="114"/>
      <c r="C50" s="113"/>
      <c r="D50" s="113"/>
      <c r="E50" s="115"/>
      <c r="F50" s="113"/>
      <c r="G50" s="37" t="s">
        <v>143</v>
      </c>
      <c r="H50" s="1" t="s">
        <v>144</v>
      </c>
      <c r="I50" s="37">
        <v>744</v>
      </c>
      <c r="J50" s="1">
        <v>0</v>
      </c>
      <c r="K50" s="1">
        <v>0</v>
      </c>
      <c r="L50" s="1">
        <v>0</v>
      </c>
    </row>
    <row r="51" spans="1:256" ht="53.4" hidden="1">
      <c r="A51" s="130" t="s">
        <v>80</v>
      </c>
      <c r="B51" s="114" t="s">
        <v>126</v>
      </c>
      <c r="C51" s="113" t="s">
        <v>137</v>
      </c>
      <c r="D51" s="113" t="s">
        <v>138</v>
      </c>
      <c r="E51" s="115" t="s">
        <v>127</v>
      </c>
      <c r="F51" s="116"/>
      <c r="G51" s="37" t="s">
        <v>139</v>
      </c>
      <c r="H51" s="1" t="s">
        <v>144</v>
      </c>
      <c r="I51" s="37">
        <v>744</v>
      </c>
      <c r="J51" s="1">
        <v>0</v>
      </c>
      <c r="K51" s="1">
        <v>0</v>
      </c>
      <c r="L51" s="1">
        <v>0</v>
      </c>
    </row>
    <row r="52" spans="1:256" ht="40.200000000000003" hidden="1">
      <c r="A52" s="153"/>
      <c r="B52" s="114"/>
      <c r="C52" s="113"/>
      <c r="D52" s="113"/>
      <c r="E52" s="115"/>
      <c r="F52" s="116"/>
      <c r="G52" s="37" t="s">
        <v>140</v>
      </c>
      <c r="H52" s="1" t="s">
        <v>144</v>
      </c>
      <c r="I52" s="37">
        <v>744</v>
      </c>
      <c r="J52" s="1">
        <v>0</v>
      </c>
      <c r="K52" s="1">
        <v>0</v>
      </c>
      <c r="L52" s="1">
        <v>0</v>
      </c>
    </row>
    <row r="53" spans="1:256" ht="53.4" hidden="1">
      <c r="A53" s="153"/>
      <c r="B53" s="114"/>
      <c r="C53" s="113"/>
      <c r="D53" s="113"/>
      <c r="E53" s="115"/>
      <c r="F53" s="116"/>
      <c r="G53" s="37" t="s">
        <v>141</v>
      </c>
      <c r="H53" s="1" t="s">
        <v>144</v>
      </c>
      <c r="I53" s="37">
        <v>744</v>
      </c>
      <c r="J53" s="1">
        <v>0</v>
      </c>
      <c r="K53" s="1">
        <v>0</v>
      </c>
      <c r="L53" s="1">
        <v>0</v>
      </c>
    </row>
    <row r="54" spans="1:256" ht="40.200000000000003" hidden="1">
      <c r="A54" s="153"/>
      <c r="B54" s="114"/>
      <c r="C54" s="113"/>
      <c r="D54" s="113"/>
      <c r="E54" s="115"/>
      <c r="F54" s="116"/>
      <c r="G54" s="37" t="s">
        <v>142</v>
      </c>
      <c r="H54" s="1" t="s">
        <v>144</v>
      </c>
      <c r="I54" s="37">
        <v>744</v>
      </c>
      <c r="J54" s="1">
        <v>0</v>
      </c>
      <c r="K54" s="1">
        <v>0</v>
      </c>
      <c r="L54" s="1">
        <v>0</v>
      </c>
    </row>
    <row r="55" spans="1:256" ht="79.8" hidden="1">
      <c r="A55" s="153"/>
      <c r="B55" s="114"/>
      <c r="C55" s="113"/>
      <c r="D55" s="113"/>
      <c r="E55" s="115"/>
      <c r="F55" s="116"/>
      <c r="G55" s="37" t="s">
        <v>143</v>
      </c>
      <c r="H55" s="1" t="s">
        <v>144</v>
      </c>
      <c r="I55" s="37">
        <v>744</v>
      </c>
      <c r="J55" s="1">
        <v>0</v>
      </c>
      <c r="K55" s="1">
        <v>0</v>
      </c>
      <c r="L55" s="1">
        <v>0</v>
      </c>
    </row>
    <row r="56" spans="1:256" ht="53.4" hidden="1">
      <c r="A56" s="130" t="s">
        <v>81</v>
      </c>
      <c r="B56" s="114" t="s">
        <v>126</v>
      </c>
      <c r="C56" s="155" t="s">
        <v>137</v>
      </c>
      <c r="D56" s="146" t="s">
        <v>82</v>
      </c>
      <c r="E56" s="146" t="s">
        <v>127</v>
      </c>
      <c r="F56" s="113"/>
      <c r="G56" s="37" t="s">
        <v>139</v>
      </c>
      <c r="H56" s="1" t="s">
        <v>144</v>
      </c>
      <c r="I56" s="37">
        <v>744</v>
      </c>
      <c r="J56" s="1">
        <v>0</v>
      </c>
      <c r="K56" s="1">
        <v>0</v>
      </c>
      <c r="L56" s="1">
        <v>0</v>
      </c>
    </row>
    <row r="57" spans="1:256" ht="40.200000000000003" hidden="1">
      <c r="A57" s="130"/>
      <c r="B57" s="114"/>
      <c r="C57" s="155"/>
      <c r="D57" s="146"/>
      <c r="E57" s="146"/>
      <c r="F57" s="113"/>
      <c r="G57" s="37" t="s">
        <v>140</v>
      </c>
      <c r="H57" s="1" t="s">
        <v>144</v>
      </c>
      <c r="I57" s="37">
        <v>744</v>
      </c>
      <c r="J57" s="1">
        <v>0</v>
      </c>
      <c r="K57" s="1">
        <v>0</v>
      </c>
      <c r="L57" s="1">
        <v>0</v>
      </c>
    </row>
    <row r="58" spans="1:256" ht="53.4" hidden="1">
      <c r="A58" s="130"/>
      <c r="B58" s="114"/>
      <c r="C58" s="155"/>
      <c r="D58" s="146"/>
      <c r="E58" s="146"/>
      <c r="F58" s="113"/>
      <c r="G58" s="37" t="s">
        <v>141</v>
      </c>
      <c r="H58" s="1" t="s">
        <v>144</v>
      </c>
      <c r="I58" s="37">
        <v>744</v>
      </c>
      <c r="J58" s="1">
        <v>0</v>
      </c>
      <c r="K58" s="1">
        <v>0</v>
      </c>
      <c r="L58" s="1">
        <v>0</v>
      </c>
    </row>
    <row r="59" spans="1:256" ht="40.200000000000003" hidden="1">
      <c r="A59" s="130"/>
      <c r="B59" s="114"/>
      <c r="C59" s="155"/>
      <c r="D59" s="146"/>
      <c r="E59" s="146"/>
      <c r="F59" s="113"/>
      <c r="G59" s="37" t="s">
        <v>142</v>
      </c>
      <c r="H59" s="1" t="s">
        <v>144</v>
      </c>
      <c r="I59" s="37">
        <v>744</v>
      </c>
      <c r="J59" s="1">
        <v>0</v>
      </c>
      <c r="K59" s="1">
        <v>0</v>
      </c>
      <c r="L59" s="1">
        <v>0</v>
      </c>
    </row>
    <row r="60" spans="1:256" ht="79.8" hidden="1">
      <c r="A60" s="130"/>
      <c r="B60" s="114"/>
      <c r="C60" s="155"/>
      <c r="D60" s="146"/>
      <c r="E60" s="146"/>
      <c r="F60" s="113"/>
      <c r="G60" s="38" t="s">
        <v>143</v>
      </c>
      <c r="H60" s="39" t="s">
        <v>144</v>
      </c>
      <c r="I60" s="38">
        <v>744</v>
      </c>
      <c r="J60" s="39">
        <v>0</v>
      </c>
      <c r="K60" s="39">
        <v>0</v>
      </c>
      <c r="L60" s="39">
        <v>0</v>
      </c>
    </row>
    <row r="61" spans="1:256" ht="56.25" customHeight="1">
      <c r="A61" s="126" t="s">
        <v>225</v>
      </c>
      <c r="B61" s="120" t="s">
        <v>126</v>
      </c>
      <c r="C61" s="123" t="s">
        <v>244</v>
      </c>
      <c r="D61" s="120" t="s">
        <v>138</v>
      </c>
      <c r="E61" s="120" t="s">
        <v>243</v>
      </c>
      <c r="F61" s="123"/>
      <c r="G61" s="107" t="s">
        <v>240</v>
      </c>
      <c r="H61" s="39" t="s">
        <v>144</v>
      </c>
      <c r="I61" s="37">
        <v>744</v>
      </c>
      <c r="J61" s="39">
        <v>100</v>
      </c>
      <c r="K61" s="39">
        <v>100</v>
      </c>
      <c r="L61" s="39">
        <v>100</v>
      </c>
    </row>
    <row r="62" spans="1:256" ht="42.75" customHeight="1">
      <c r="A62" s="127"/>
      <c r="B62" s="121"/>
      <c r="C62" s="124"/>
      <c r="D62" s="121"/>
      <c r="E62" s="121"/>
      <c r="F62" s="124"/>
      <c r="G62" s="37" t="s">
        <v>140</v>
      </c>
      <c r="H62" s="39" t="s">
        <v>144</v>
      </c>
      <c r="I62" s="37">
        <v>744</v>
      </c>
      <c r="J62" s="39">
        <v>100</v>
      </c>
      <c r="K62" s="39">
        <v>100</v>
      </c>
      <c r="L62" s="39">
        <v>100</v>
      </c>
    </row>
    <row r="63" spans="1:256" ht="53.25" customHeight="1">
      <c r="A63" s="127"/>
      <c r="B63" s="121"/>
      <c r="C63" s="124"/>
      <c r="D63" s="121"/>
      <c r="E63" s="121"/>
      <c r="F63" s="124"/>
      <c r="G63" s="107" t="s">
        <v>241</v>
      </c>
      <c r="H63" s="39" t="s">
        <v>144</v>
      </c>
      <c r="I63" s="37">
        <v>744</v>
      </c>
      <c r="J63" s="39">
        <v>100</v>
      </c>
      <c r="K63" s="39">
        <v>100</v>
      </c>
      <c r="L63" s="39">
        <v>100</v>
      </c>
    </row>
    <row r="64" spans="1:256" s="41" customFormat="1" ht="100.5" customHeight="1">
      <c r="A64" s="128"/>
      <c r="B64" s="122"/>
      <c r="C64" s="125"/>
      <c r="D64" s="122"/>
      <c r="E64" s="122"/>
      <c r="F64" s="125"/>
      <c r="G64" s="26" t="s">
        <v>143</v>
      </c>
      <c r="H64" s="1" t="s">
        <v>144</v>
      </c>
      <c r="I64" s="37">
        <v>744</v>
      </c>
      <c r="J64" s="1">
        <v>100</v>
      </c>
      <c r="K64" s="1">
        <v>100</v>
      </c>
      <c r="L64" s="1">
        <v>100</v>
      </c>
      <c r="M64" s="149"/>
      <c r="N64" s="150"/>
      <c r="O64" s="150"/>
      <c r="P64" s="150"/>
      <c r="Q64" s="150"/>
      <c r="R64" s="150"/>
      <c r="S64" s="150"/>
      <c r="T64" s="150"/>
      <c r="U64" s="150"/>
      <c r="V64" s="150"/>
      <c r="W64" s="150"/>
      <c r="X64" s="150"/>
      <c r="Y64" s="150"/>
      <c r="Z64" s="150"/>
      <c r="AA64" s="150"/>
      <c r="AB64" s="150"/>
      <c r="AC64" s="150"/>
      <c r="AD64" s="150"/>
      <c r="AE64" s="150"/>
      <c r="AF64" s="150"/>
      <c r="AG64" s="150"/>
      <c r="AH64" s="150"/>
      <c r="AI64" s="150"/>
      <c r="AJ64" s="150"/>
      <c r="AK64" s="150"/>
      <c r="AL64" s="150"/>
      <c r="AM64" s="150"/>
      <c r="AN64" s="150"/>
      <c r="AO64" s="150"/>
      <c r="AP64" s="150"/>
      <c r="AQ64" s="150"/>
      <c r="AR64" s="150"/>
      <c r="AS64" s="150"/>
      <c r="AT64" s="150"/>
      <c r="AU64" s="150"/>
      <c r="AV64" s="150"/>
      <c r="AW64" s="150"/>
      <c r="AX64" s="150"/>
      <c r="AY64" s="150"/>
      <c r="AZ64" s="150"/>
      <c r="BA64" s="150"/>
      <c r="BB64" s="150"/>
      <c r="BC64" s="150"/>
      <c r="BD64" s="150"/>
      <c r="BE64" s="150"/>
      <c r="BF64" s="150"/>
      <c r="BG64" s="150"/>
      <c r="BH64" s="150"/>
      <c r="BI64" s="150"/>
      <c r="BJ64" s="150"/>
      <c r="BK64" s="150"/>
      <c r="BL64" s="150"/>
      <c r="BM64" s="150"/>
      <c r="BN64" s="150"/>
      <c r="BO64" s="150"/>
      <c r="BP64" s="150"/>
      <c r="BQ64" s="150"/>
      <c r="BR64" s="150"/>
      <c r="BS64" s="150"/>
      <c r="BT64" s="150"/>
      <c r="BU64" s="150"/>
      <c r="BV64" s="150"/>
      <c r="BW64" s="150"/>
      <c r="BX64" s="150"/>
      <c r="BY64" s="150"/>
      <c r="BZ64" s="150"/>
      <c r="CA64" s="150"/>
      <c r="CB64" s="150"/>
      <c r="CC64" s="150"/>
      <c r="CD64" s="150"/>
      <c r="CE64" s="150"/>
      <c r="CF64" s="150"/>
      <c r="CG64" s="150"/>
      <c r="CH64" s="150"/>
      <c r="CI64" s="150"/>
      <c r="CJ64" s="150"/>
      <c r="CK64" s="150"/>
      <c r="CL64" s="150"/>
      <c r="CM64" s="150"/>
      <c r="CN64" s="150"/>
      <c r="CO64" s="150"/>
      <c r="CP64" s="150"/>
      <c r="CQ64" s="150"/>
      <c r="CR64" s="150"/>
      <c r="CS64" s="150"/>
      <c r="CT64" s="150"/>
      <c r="CU64" s="150"/>
      <c r="CV64" s="150"/>
      <c r="CW64" s="150"/>
      <c r="CX64" s="150"/>
      <c r="CY64" s="150"/>
      <c r="CZ64" s="150"/>
      <c r="DA64" s="150"/>
      <c r="DB64" s="150"/>
      <c r="DC64" s="150"/>
      <c r="DD64" s="150"/>
      <c r="DE64" s="150"/>
      <c r="DF64" s="150"/>
      <c r="DG64" s="150"/>
      <c r="DH64" s="150"/>
      <c r="DI64" s="150"/>
      <c r="DJ64" s="150"/>
      <c r="DK64" s="150"/>
      <c r="DL64" s="150"/>
      <c r="DM64" s="150"/>
      <c r="DN64" s="150"/>
      <c r="DO64" s="150"/>
      <c r="DP64" s="150"/>
      <c r="DQ64" s="150"/>
      <c r="DR64" s="150"/>
      <c r="DS64" s="150"/>
      <c r="DT64" s="150"/>
      <c r="DU64" s="150"/>
      <c r="DV64" s="150"/>
      <c r="DW64" s="150"/>
      <c r="DX64" s="150"/>
      <c r="DY64" s="150"/>
      <c r="DZ64" s="150"/>
      <c r="EA64" s="150"/>
      <c r="EB64" s="150"/>
      <c r="EC64" s="150"/>
      <c r="ED64" s="150"/>
      <c r="EE64" s="150"/>
      <c r="EF64" s="150"/>
      <c r="EG64" s="150"/>
      <c r="EH64" s="150"/>
      <c r="EI64" s="150"/>
      <c r="EJ64" s="150"/>
      <c r="EK64" s="150"/>
      <c r="EL64" s="150"/>
      <c r="EM64" s="150"/>
      <c r="EN64" s="150"/>
      <c r="EO64" s="150"/>
      <c r="EP64" s="150"/>
      <c r="EQ64" s="150"/>
      <c r="ER64" s="150"/>
      <c r="ES64" s="150"/>
      <c r="ET64" s="150"/>
      <c r="EU64" s="150"/>
      <c r="EV64" s="150"/>
      <c r="EW64" s="150"/>
      <c r="EX64" s="150"/>
      <c r="EY64" s="150"/>
      <c r="EZ64" s="150"/>
      <c r="FA64" s="150"/>
      <c r="FB64" s="150"/>
      <c r="FC64" s="150"/>
      <c r="FD64" s="150"/>
      <c r="FE64" s="150"/>
      <c r="FF64" s="150"/>
      <c r="FG64" s="150"/>
      <c r="FH64" s="150"/>
      <c r="FI64" s="150"/>
      <c r="FJ64" s="150"/>
      <c r="FK64" s="150"/>
      <c r="FL64" s="150"/>
      <c r="FM64" s="150"/>
      <c r="FN64" s="150"/>
      <c r="FO64" s="150"/>
      <c r="FP64" s="150"/>
      <c r="FQ64" s="150"/>
      <c r="FR64" s="150"/>
      <c r="FS64" s="150"/>
      <c r="FT64" s="150"/>
      <c r="FU64" s="150"/>
      <c r="FV64" s="150"/>
      <c r="FW64" s="150"/>
      <c r="FX64" s="150"/>
      <c r="FY64" s="150"/>
      <c r="FZ64" s="150"/>
      <c r="GA64" s="150"/>
      <c r="GB64" s="150"/>
      <c r="GC64" s="150"/>
      <c r="GD64" s="150"/>
      <c r="GE64" s="150"/>
      <c r="GF64" s="150"/>
      <c r="GG64" s="150"/>
      <c r="GH64" s="150"/>
      <c r="GI64" s="150"/>
      <c r="GJ64" s="150"/>
      <c r="GK64" s="150"/>
      <c r="GL64" s="150"/>
      <c r="GM64" s="150"/>
      <c r="GN64" s="150"/>
      <c r="GO64" s="150"/>
      <c r="GP64" s="150"/>
      <c r="GQ64" s="150"/>
      <c r="GR64" s="150"/>
      <c r="GS64" s="150"/>
      <c r="GT64" s="150"/>
      <c r="GU64" s="150"/>
      <c r="GV64" s="150"/>
      <c r="GW64" s="151"/>
      <c r="GX64" s="152"/>
      <c r="GY64" s="152"/>
      <c r="GZ64" s="152"/>
      <c r="HA64" s="152"/>
      <c r="HB64" s="152"/>
      <c r="HC64" s="152"/>
      <c r="HD64" s="152"/>
      <c r="HE64" s="152"/>
      <c r="HF64" s="152"/>
      <c r="HG64" s="152"/>
      <c r="HH64" s="152"/>
      <c r="HI64" s="152"/>
      <c r="HJ64" s="152"/>
      <c r="HK64" s="152"/>
      <c r="HL64" s="152"/>
      <c r="HM64" s="152"/>
      <c r="HN64" s="152"/>
      <c r="HO64" s="152"/>
      <c r="HP64" s="152"/>
      <c r="HQ64" s="152"/>
      <c r="HR64" s="152"/>
      <c r="HS64" s="152"/>
      <c r="HT64" s="152"/>
      <c r="HU64" s="152"/>
      <c r="HV64" s="152"/>
      <c r="HW64" s="152"/>
      <c r="HX64" s="152"/>
      <c r="HY64" s="152"/>
      <c r="HZ64" s="152"/>
      <c r="IA64" s="152"/>
      <c r="IB64" s="152"/>
      <c r="IC64" s="152"/>
      <c r="ID64" s="152"/>
      <c r="IE64" s="152"/>
      <c r="IF64" s="152"/>
      <c r="IG64" s="152"/>
      <c r="IH64" s="152"/>
      <c r="II64" s="152"/>
      <c r="IJ64" s="152"/>
      <c r="IK64" s="152"/>
      <c r="IL64" s="152"/>
      <c r="IM64" s="152"/>
      <c r="IN64" s="152"/>
      <c r="IO64" s="152"/>
      <c r="IP64" s="152"/>
      <c r="IQ64" s="152"/>
      <c r="IR64" s="152"/>
      <c r="IS64" s="152"/>
      <c r="IT64" s="152"/>
      <c r="IU64" s="152"/>
      <c r="IV64" s="152"/>
    </row>
    <row r="65" spans="1:256" s="41" customFormat="1" ht="58.5" customHeight="1">
      <c r="A65" s="126" t="s">
        <v>225</v>
      </c>
      <c r="B65" s="120" t="s">
        <v>126</v>
      </c>
      <c r="C65" s="123" t="s">
        <v>244</v>
      </c>
      <c r="D65" s="120" t="s">
        <v>223</v>
      </c>
      <c r="E65" s="120" t="s">
        <v>243</v>
      </c>
      <c r="F65" s="123"/>
      <c r="G65" s="107" t="s">
        <v>240</v>
      </c>
      <c r="H65" s="1" t="s">
        <v>144</v>
      </c>
      <c r="I65" s="37">
        <v>744</v>
      </c>
      <c r="J65" s="1">
        <v>100</v>
      </c>
      <c r="K65" s="1">
        <v>100</v>
      </c>
      <c r="L65" s="1">
        <v>100</v>
      </c>
      <c r="M65" s="149"/>
      <c r="N65" s="150"/>
      <c r="O65" s="150"/>
      <c r="P65" s="150"/>
      <c r="Q65" s="150"/>
      <c r="R65" s="150"/>
      <c r="S65" s="150"/>
      <c r="T65" s="150"/>
      <c r="U65" s="150"/>
      <c r="V65" s="150"/>
      <c r="W65" s="150"/>
      <c r="X65" s="150"/>
      <c r="Y65" s="150"/>
      <c r="Z65" s="150"/>
      <c r="AA65" s="150"/>
      <c r="AB65" s="150"/>
      <c r="AC65" s="150"/>
      <c r="AD65" s="150"/>
      <c r="AE65" s="150"/>
      <c r="AF65" s="150"/>
      <c r="AG65" s="150"/>
      <c r="AH65" s="150"/>
      <c r="AI65" s="150"/>
      <c r="AJ65" s="150"/>
      <c r="AK65" s="150"/>
      <c r="AL65" s="150"/>
      <c r="AM65" s="150"/>
      <c r="AN65" s="150"/>
      <c r="AO65" s="150"/>
      <c r="AP65" s="150"/>
      <c r="AQ65" s="150"/>
      <c r="AR65" s="150"/>
      <c r="AS65" s="150"/>
      <c r="AT65" s="150"/>
      <c r="AU65" s="150"/>
      <c r="AV65" s="150"/>
      <c r="AW65" s="150"/>
      <c r="AX65" s="150"/>
      <c r="AY65" s="150"/>
      <c r="AZ65" s="150"/>
      <c r="BA65" s="150"/>
      <c r="BB65" s="150"/>
      <c r="BC65" s="150"/>
      <c r="BD65" s="150"/>
      <c r="BE65" s="150"/>
      <c r="BF65" s="150"/>
      <c r="BG65" s="150"/>
      <c r="BH65" s="150"/>
      <c r="BI65" s="150"/>
      <c r="BJ65" s="150"/>
      <c r="BK65" s="150"/>
      <c r="BL65" s="150"/>
      <c r="BM65" s="150"/>
      <c r="BN65" s="150"/>
      <c r="BO65" s="150"/>
      <c r="BP65" s="150"/>
      <c r="BQ65" s="150"/>
      <c r="BR65" s="150"/>
      <c r="BS65" s="150"/>
      <c r="BT65" s="150"/>
      <c r="BU65" s="150"/>
      <c r="BV65" s="150"/>
      <c r="BW65" s="150"/>
      <c r="BX65" s="150"/>
      <c r="BY65" s="150"/>
      <c r="BZ65" s="150"/>
      <c r="CA65" s="150"/>
      <c r="CB65" s="150"/>
      <c r="CC65" s="150"/>
      <c r="CD65" s="150"/>
      <c r="CE65" s="150"/>
      <c r="CF65" s="150"/>
      <c r="CG65" s="150"/>
      <c r="CH65" s="150"/>
      <c r="CI65" s="150"/>
      <c r="CJ65" s="150"/>
      <c r="CK65" s="150"/>
      <c r="CL65" s="150"/>
      <c r="CM65" s="150"/>
      <c r="CN65" s="150"/>
      <c r="CO65" s="150"/>
      <c r="CP65" s="150"/>
      <c r="CQ65" s="150"/>
      <c r="CR65" s="150"/>
      <c r="CS65" s="150"/>
      <c r="CT65" s="150"/>
      <c r="CU65" s="150"/>
      <c r="CV65" s="150"/>
      <c r="CW65" s="150"/>
      <c r="CX65" s="150"/>
      <c r="CY65" s="150"/>
      <c r="CZ65" s="150"/>
      <c r="DA65" s="150"/>
      <c r="DB65" s="150"/>
      <c r="DC65" s="150"/>
      <c r="DD65" s="150"/>
      <c r="DE65" s="150"/>
      <c r="DF65" s="150"/>
      <c r="DG65" s="150"/>
      <c r="DH65" s="150"/>
      <c r="DI65" s="150"/>
      <c r="DJ65" s="150"/>
      <c r="DK65" s="150"/>
      <c r="DL65" s="150"/>
      <c r="DM65" s="150"/>
      <c r="DN65" s="150"/>
      <c r="DO65" s="150"/>
      <c r="DP65" s="150"/>
      <c r="DQ65" s="150"/>
      <c r="DR65" s="150"/>
      <c r="DS65" s="150"/>
      <c r="DT65" s="150"/>
      <c r="DU65" s="150"/>
      <c r="DV65" s="150"/>
      <c r="DW65" s="150"/>
      <c r="DX65" s="150"/>
      <c r="DY65" s="150"/>
      <c r="DZ65" s="150"/>
      <c r="EA65" s="150"/>
      <c r="EB65" s="150"/>
      <c r="EC65" s="150"/>
      <c r="ED65" s="150"/>
      <c r="EE65" s="150"/>
      <c r="EF65" s="150"/>
      <c r="EG65" s="150"/>
      <c r="EH65" s="150"/>
      <c r="EI65" s="150"/>
      <c r="EJ65" s="150"/>
      <c r="EK65" s="150"/>
      <c r="EL65" s="150"/>
      <c r="EM65" s="150"/>
      <c r="EN65" s="150"/>
      <c r="EO65" s="150"/>
      <c r="EP65" s="150"/>
      <c r="EQ65" s="150"/>
      <c r="ER65" s="150"/>
      <c r="ES65" s="150"/>
      <c r="ET65" s="150"/>
      <c r="EU65" s="150"/>
      <c r="EV65" s="150"/>
      <c r="EW65" s="150"/>
      <c r="EX65" s="150"/>
      <c r="EY65" s="150"/>
      <c r="EZ65" s="150"/>
      <c r="FA65" s="150"/>
      <c r="FB65" s="150"/>
      <c r="FC65" s="150"/>
      <c r="FD65" s="150"/>
      <c r="FE65" s="150"/>
      <c r="FF65" s="150"/>
      <c r="FG65" s="150"/>
      <c r="FH65" s="150"/>
      <c r="FI65" s="150"/>
      <c r="FJ65" s="150"/>
      <c r="FK65" s="150"/>
      <c r="FL65" s="150"/>
      <c r="FM65" s="150"/>
      <c r="FN65" s="150"/>
      <c r="FO65" s="150"/>
      <c r="FP65" s="150"/>
      <c r="FQ65" s="150"/>
      <c r="FR65" s="150"/>
      <c r="FS65" s="150"/>
      <c r="FT65" s="150"/>
      <c r="FU65" s="150"/>
      <c r="FV65" s="150"/>
      <c r="FW65" s="150"/>
      <c r="FX65" s="150"/>
      <c r="FY65" s="150"/>
      <c r="FZ65" s="150"/>
      <c r="GA65" s="150"/>
      <c r="GB65" s="150"/>
      <c r="GC65" s="150"/>
      <c r="GD65" s="150"/>
      <c r="GE65" s="150"/>
      <c r="GF65" s="150"/>
      <c r="GG65" s="150"/>
      <c r="GH65" s="150"/>
      <c r="GI65" s="150"/>
      <c r="GJ65" s="150"/>
      <c r="GK65" s="150"/>
      <c r="GL65" s="150"/>
      <c r="GM65" s="150"/>
      <c r="GN65" s="150"/>
      <c r="GO65" s="150"/>
      <c r="GP65" s="150"/>
      <c r="GQ65" s="150"/>
      <c r="GR65" s="150"/>
      <c r="GS65" s="150"/>
      <c r="GT65" s="150"/>
      <c r="GU65" s="150"/>
      <c r="GV65" s="150"/>
      <c r="GW65" s="151"/>
      <c r="GX65" s="152"/>
      <c r="GY65" s="152"/>
      <c r="GZ65" s="152"/>
      <c r="HA65" s="152"/>
      <c r="HB65" s="152"/>
      <c r="HC65" s="152"/>
      <c r="HD65" s="152"/>
      <c r="HE65" s="152"/>
      <c r="HF65" s="152"/>
      <c r="HG65" s="152"/>
      <c r="HH65" s="152"/>
      <c r="HI65" s="152"/>
      <c r="HJ65" s="152"/>
      <c r="HK65" s="152"/>
      <c r="HL65" s="152"/>
      <c r="HM65" s="152"/>
      <c r="HN65" s="152"/>
      <c r="HO65" s="152"/>
      <c r="HP65" s="152"/>
      <c r="HQ65" s="152"/>
      <c r="HR65" s="152"/>
      <c r="HS65" s="152"/>
      <c r="HT65" s="152"/>
      <c r="HU65" s="152"/>
      <c r="HV65" s="152"/>
      <c r="HW65" s="152"/>
      <c r="HX65" s="152"/>
      <c r="HY65" s="152"/>
      <c r="HZ65" s="152"/>
      <c r="IA65" s="152"/>
      <c r="IB65" s="152"/>
      <c r="IC65" s="152"/>
      <c r="ID65" s="152"/>
      <c r="IE65" s="152"/>
      <c r="IF65" s="152"/>
      <c r="IG65" s="152"/>
      <c r="IH65" s="152"/>
      <c r="II65" s="152"/>
      <c r="IJ65" s="152"/>
      <c r="IK65" s="152"/>
      <c r="IL65" s="152"/>
      <c r="IM65" s="152"/>
      <c r="IN65" s="152"/>
      <c r="IO65" s="152"/>
      <c r="IP65" s="152"/>
      <c r="IQ65" s="152"/>
      <c r="IR65" s="152"/>
      <c r="IS65" s="152"/>
      <c r="IT65" s="152"/>
      <c r="IU65" s="152"/>
      <c r="IV65" s="152"/>
    </row>
    <row r="66" spans="1:256" s="41" customFormat="1" ht="46.5" customHeight="1">
      <c r="A66" s="127"/>
      <c r="B66" s="121"/>
      <c r="C66" s="124"/>
      <c r="D66" s="121"/>
      <c r="E66" s="121"/>
      <c r="F66" s="124"/>
      <c r="G66" s="40" t="s">
        <v>140</v>
      </c>
      <c r="H66" s="1" t="s">
        <v>144</v>
      </c>
      <c r="I66" s="37">
        <v>744</v>
      </c>
      <c r="J66" s="1">
        <v>100</v>
      </c>
      <c r="K66" s="1">
        <v>100</v>
      </c>
      <c r="L66" s="1">
        <v>100</v>
      </c>
      <c r="M66" s="149"/>
      <c r="N66" s="150"/>
      <c r="O66" s="150"/>
      <c r="P66" s="150"/>
      <c r="Q66" s="150"/>
      <c r="R66" s="150"/>
      <c r="S66" s="150"/>
      <c r="T66" s="150"/>
      <c r="U66" s="150"/>
      <c r="V66" s="150"/>
      <c r="W66" s="150"/>
      <c r="X66" s="150"/>
      <c r="Y66" s="150"/>
      <c r="Z66" s="150"/>
      <c r="AA66" s="150"/>
      <c r="AB66" s="150"/>
      <c r="AC66" s="150"/>
      <c r="AD66" s="150"/>
      <c r="AE66" s="150"/>
      <c r="AF66" s="150"/>
      <c r="AG66" s="150"/>
      <c r="AH66" s="150"/>
      <c r="AI66" s="150"/>
      <c r="AJ66" s="150"/>
      <c r="AK66" s="150"/>
      <c r="AL66" s="150"/>
      <c r="AM66" s="150"/>
      <c r="AN66" s="150"/>
      <c r="AO66" s="150"/>
      <c r="AP66" s="150"/>
      <c r="AQ66" s="150"/>
      <c r="AR66" s="150"/>
      <c r="AS66" s="150"/>
      <c r="AT66" s="150"/>
      <c r="AU66" s="150"/>
      <c r="AV66" s="150"/>
      <c r="AW66" s="150"/>
      <c r="AX66" s="150"/>
      <c r="AY66" s="150"/>
      <c r="AZ66" s="150"/>
      <c r="BA66" s="150"/>
      <c r="BB66" s="150"/>
      <c r="BC66" s="150"/>
      <c r="BD66" s="150"/>
      <c r="BE66" s="150"/>
      <c r="BF66" s="150"/>
      <c r="BG66" s="150"/>
      <c r="BH66" s="150"/>
      <c r="BI66" s="150"/>
      <c r="BJ66" s="150"/>
      <c r="BK66" s="150"/>
      <c r="BL66" s="150"/>
      <c r="BM66" s="150"/>
      <c r="BN66" s="150"/>
      <c r="BO66" s="150"/>
      <c r="BP66" s="150"/>
      <c r="BQ66" s="150"/>
      <c r="BR66" s="150"/>
      <c r="BS66" s="150"/>
      <c r="BT66" s="150"/>
      <c r="BU66" s="150"/>
      <c r="BV66" s="150"/>
      <c r="BW66" s="150"/>
      <c r="BX66" s="150"/>
      <c r="BY66" s="150"/>
      <c r="BZ66" s="150"/>
      <c r="CA66" s="150"/>
      <c r="CB66" s="150"/>
      <c r="CC66" s="150"/>
      <c r="CD66" s="150"/>
      <c r="CE66" s="150"/>
      <c r="CF66" s="150"/>
      <c r="CG66" s="150"/>
      <c r="CH66" s="150"/>
      <c r="CI66" s="150"/>
      <c r="CJ66" s="150"/>
      <c r="CK66" s="150"/>
      <c r="CL66" s="150"/>
      <c r="CM66" s="150"/>
      <c r="CN66" s="150"/>
      <c r="CO66" s="150"/>
      <c r="CP66" s="150"/>
      <c r="CQ66" s="150"/>
      <c r="CR66" s="150"/>
      <c r="CS66" s="150"/>
      <c r="CT66" s="150"/>
      <c r="CU66" s="150"/>
      <c r="CV66" s="150"/>
      <c r="CW66" s="150"/>
      <c r="CX66" s="150"/>
      <c r="CY66" s="150"/>
      <c r="CZ66" s="150"/>
      <c r="DA66" s="150"/>
      <c r="DB66" s="150"/>
      <c r="DC66" s="150"/>
      <c r="DD66" s="150"/>
      <c r="DE66" s="150"/>
      <c r="DF66" s="150"/>
      <c r="DG66" s="150"/>
      <c r="DH66" s="150"/>
      <c r="DI66" s="150"/>
      <c r="DJ66" s="150"/>
      <c r="DK66" s="150"/>
      <c r="DL66" s="150"/>
      <c r="DM66" s="150"/>
      <c r="DN66" s="150"/>
      <c r="DO66" s="150"/>
      <c r="DP66" s="150"/>
      <c r="DQ66" s="150"/>
      <c r="DR66" s="150"/>
      <c r="DS66" s="150"/>
      <c r="DT66" s="150"/>
      <c r="DU66" s="150"/>
      <c r="DV66" s="150"/>
      <c r="DW66" s="150"/>
      <c r="DX66" s="150"/>
      <c r="DY66" s="150"/>
      <c r="DZ66" s="150"/>
      <c r="EA66" s="150"/>
      <c r="EB66" s="150"/>
      <c r="EC66" s="150"/>
      <c r="ED66" s="150"/>
      <c r="EE66" s="150"/>
      <c r="EF66" s="150"/>
      <c r="EG66" s="150"/>
      <c r="EH66" s="150"/>
      <c r="EI66" s="150"/>
      <c r="EJ66" s="150"/>
      <c r="EK66" s="150"/>
      <c r="EL66" s="150"/>
      <c r="EM66" s="150"/>
      <c r="EN66" s="150"/>
      <c r="EO66" s="150"/>
      <c r="EP66" s="150"/>
      <c r="EQ66" s="150"/>
      <c r="ER66" s="150"/>
      <c r="ES66" s="150"/>
      <c r="ET66" s="150"/>
      <c r="EU66" s="150"/>
      <c r="EV66" s="150"/>
      <c r="EW66" s="150"/>
      <c r="EX66" s="150"/>
      <c r="EY66" s="150"/>
      <c r="EZ66" s="150"/>
      <c r="FA66" s="150"/>
      <c r="FB66" s="150"/>
      <c r="FC66" s="150"/>
      <c r="FD66" s="150"/>
      <c r="FE66" s="150"/>
      <c r="FF66" s="150"/>
      <c r="FG66" s="150"/>
      <c r="FH66" s="150"/>
      <c r="FI66" s="150"/>
      <c r="FJ66" s="150"/>
      <c r="FK66" s="150"/>
      <c r="FL66" s="150"/>
      <c r="FM66" s="150"/>
      <c r="FN66" s="150"/>
      <c r="FO66" s="150"/>
      <c r="FP66" s="150"/>
      <c r="FQ66" s="150"/>
      <c r="FR66" s="150"/>
      <c r="FS66" s="150"/>
      <c r="FT66" s="150"/>
      <c r="FU66" s="150"/>
      <c r="FV66" s="150"/>
      <c r="FW66" s="150"/>
      <c r="FX66" s="150"/>
      <c r="FY66" s="150"/>
      <c r="FZ66" s="150"/>
      <c r="GA66" s="150"/>
      <c r="GB66" s="150"/>
      <c r="GC66" s="150"/>
      <c r="GD66" s="150"/>
      <c r="GE66" s="150"/>
      <c r="GF66" s="150"/>
      <c r="GG66" s="150"/>
      <c r="GH66" s="150"/>
      <c r="GI66" s="150"/>
      <c r="GJ66" s="150"/>
      <c r="GK66" s="150"/>
      <c r="GL66" s="150"/>
      <c r="GM66" s="150"/>
      <c r="GN66" s="150"/>
      <c r="GO66" s="150"/>
      <c r="GP66" s="150"/>
      <c r="GQ66" s="150"/>
      <c r="GR66" s="150"/>
      <c r="GS66" s="150"/>
      <c r="GT66" s="150"/>
      <c r="GU66" s="150"/>
      <c r="GV66" s="150"/>
      <c r="GW66" s="151"/>
      <c r="GX66" s="152"/>
      <c r="GY66" s="152"/>
      <c r="GZ66" s="152"/>
      <c r="HA66" s="152"/>
      <c r="HB66" s="152"/>
      <c r="HC66" s="152"/>
      <c r="HD66" s="152"/>
      <c r="HE66" s="152"/>
      <c r="HF66" s="152"/>
      <c r="HG66" s="152"/>
      <c r="HH66" s="152"/>
      <c r="HI66" s="152"/>
      <c r="HJ66" s="152"/>
      <c r="HK66" s="152"/>
      <c r="HL66" s="152"/>
      <c r="HM66" s="152"/>
      <c r="HN66" s="152"/>
      <c r="HO66" s="152"/>
      <c r="HP66" s="152"/>
      <c r="HQ66" s="152"/>
      <c r="HR66" s="152"/>
      <c r="HS66" s="152"/>
      <c r="HT66" s="152"/>
      <c r="HU66" s="152"/>
      <c r="HV66" s="152"/>
      <c r="HW66" s="152"/>
      <c r="HX66" s="152"/>
      <c r="HY66" s="152"/>
      <c r="HZ66" s="152"/>
      <c r="IA66" s="152"/>
      <c r="IB66" s="152"/>
      <c r="IC66" s="152"/>
      <c r="ID66" s="152"/>
      <c r="IE66" s="152"/>
      <c r="IF66" s="152"/>
      <c r="IG66" s="152"/>
      <c r="IH66" s="152"/>
      <c r="II66" s="152"/>
      <c r="IJ66" s="152"/>
      <c r="IK66" s="152"/>
      <c r="IL66" s="152"/>
      <c r="IM66" s="152"/>
      <c r="IN66" s="152"/>
      <c r="IO66" s="152"/>
      <c r="IP66" s="152"/>
      <c r="IQ66" s="152"/>
      <c r="IR66" s="152"/>
      <c r="IS66" s="152"/>
      <c r="IT66" s="152"/>
      <c r="IU66" s="152"/>
      <c r="IV66" s="152"/>
    </row>
    <row r="67" spans="1:256" s="41" customFormat="1" ht="46.5" customHeight="1">
      <c r="A67" s="127"/>
      <c r="B67" s="121"/>
      <c r="C67" s="124"/>
      <c r="D67" s="121"/>
      <c r="E67" s="121"/>
      <c r="F67" s="124"/>
      <c r="G67" s="107" t="s">
        <v>241</v>
      </c>
      <c r="H67" s="1" t="s">
        <v>144</v>
      </c>
      <c r="I67" s="37">
        <v>744</v>
      </c>
      <c r="J67" s="1">
        <v>100</v>
      </c>
      <c r="K67" s="1">
        <v>100</v>
      </c>
      <c r="L67" s="1">
        <v>100</v>
      </c>
      <c r="M67" s="149"/>
      <c r="N67" s="150"/>
      <c r="O67" s="150"/>
      <c r="P67" s="150"/>
      <c r="Q67" s="150"/>
      <c r="R67" s="150"/>
      <c r="S67" s="150"/>
      <c r="T67" s="150"/>
      <c r="U67" s="150"/>
      <c r="V67" s="150"/>
      <c r="W67" s="150"/>
      <c r="X67" s="150"/>
      <c r="Y67" s="150"/>
      <c r="Z67" s="150"/>
      <c r="AA67" s="150"/>
      <c r="AB67" s="150"/>
      <c r="AC67" s="150"/>
      <c r="AD67" s="150"/>
      <c r="AE67" s="150"/>
      <c r="AF67" s="150"/>
      <c r="AG67" s="150"/>
      <c r="AH67" s="150"/>
      <c r="AI67" s="150"/>
      <c r="AJ67" s="150"/>
      <c r="AK67" s="150"/>
      <c r="AL67" s="150"/>
      <c r="AM67" s="150"/>
      <c r="AN67" s="150"/>
      <c r="AO67" s="150"/>
      <c r="AP67" s="150"/>
      <c r="AQ67" s="150"/>
      <c r="AR67" s="150"/>
      <c r="AS67" s="150"/>
      <c r="AT67" s="150"/>
      <c r="AU67" s="150"/>
      <c r="AV67" s="150"/>
      <c r="AW67" s="150"/>
      <c r="AX67" s="150"/>
      <c r="AY67" s="150"/>
      <c r="AZ67" s="150"/>
      <c r="BA67" s="150"/>
      <c r="BB67" s="150"/>
      <c r="BC67" s="150"/>
      <c r="BD67" s="150"/>
      <c r="BE67" s="150"/>
      <c r="BF67" s="150"/>
      <c r="BG67" s="150"/>
      <c r="BH67" s="150"/>
      <c r="BI67" s="150"/>
      <c r="BJ67" s="150"/>
      <c r="BK67" s="150"/>
      <c r="BL67" s="150"/>
      <c r="BM67" s="150"/>
      <c r="BN67" s="150"/>
      <c r="BO67" s="150"/>
      <c r="BP67" s="150"/>
      <c r="BQ67" s="150"/>
      <c r="BR67" s="150"/>
      <c r="BS67" s="150"/>
      <c r="BT67" s="150"/>
      <c r="BU67" s="150"/>
      <c r="BV67" s="150"/>
      <c r="BW67" s="150"/>
      <c r="BX67" s="150"/>
      <c r="BY67" s="150"/>
      <c r="BZ67" s="150"/>
      <c r="CA67" s="150"/>
      <c r="CB67" s="150"/>
      <c r="CC67" s="150"/>
      <c r="CD67" s="150"/>
      <c r="CE67" s="150"/>
      <c r="CF67" s="150"/>
      <c r="CG67" s="150"/>
      <c r="CH67" s="150"/>
      <c r="CI67" s="150"/>
      <c r="CJ67" s="150"/>
      <c r="CK67" s="150"/>
      <c r="CL67" s="150"/>
      <c r="CM67" s="150"/>
      <c r="CN67" s="150"/>
      <c r="CO67" s="150"/>
      <c r="CP67" s="150"/>
      <c r="CQ67" s="150"/>
      <c r="CR67" s="150"/>
      <c r="CS67" s="150"/>
      <c r="CT67" s="150"/>
      <c r="CU67" s="150"/>
      <c r="CV67" s="150"/>
      <c r="CW67" s="150"/>
      <c r="CX67" s="150"/>
      <c r="CY67" s="150"/>
      <c r="CZ67" s="150"/>
      <c r="DA67" s="150"/>
      <c r="DB67" s="150"/>
      <c r="DC67" s="150"/>
      <c r="DD67" s="150"/>
      <c r="DE67" s="150"/>
      <c r="DF67" s="150"/>
      <c r="DG67" s="150"/>
      <c r="DH67" s="150"/>
      <c r="DI67" s="150"/>
      <c r="DJ67" s="150"/>
      <c r="DK67" s="150"/>
      <c r="DL67" s="150"/>
      <c r="DM67" s="150"/>
      <c r="DN67" s="150"/>
      <c r="DO67" s="150"/>
      <c r="DP67" s="150"/>
      <c r="DQ67" s="150"/>
      <c r="DR67" s="150"/>
      <c r="DS67" s="150"/>
      <c r="DT67" s="150"/>
      <c r="DU67" s="150"/>
      <c r="DV67" s="150"/>
      <c r="DW67" s="150"/>
      <c r="DX67" s="150"/>
      <c r="DY67" s="150"/>
      <c r="DZ67" s="150"/>
      <c r="EA67" s="150"/>
      <c r="EB67" s="150"/>
      <c r="EC67" s="150"/>
      <c r="ED67" s="150"/>
      <c r="EE67" s="150"/>
      <c r="EF67" s="150"/>
      <c r="EG67" s="150"/>
      <c r="EH67" s="150"/>
      <c r="EI67" s="150"/>
      <c r="EJ67" s="150"/>
      <c r="EK67" s="150"/>
      <c r="EL67" s="150"/>
      <c r="EM67" s="150"/>
      <c r="EN67" s="150"/>
      <c r="EO67" s="150"/>
      <c r="EP67" s="150"/>
      <c r="EQ67" s="150"/>
      <c r="ER67" s="150"/>
      <c r="ES67" s="150"/>
      <c r="ET67" s="150"/>
      <c r="EU67" s="150"/>
      <c r="EV67" s="150"/>
      <c r="EW67" s="150"/>
      <c r="EX67" s="150"/>
      <c r="EY67" s="150"/>
      <c r="EZ67" s="150"/>
      <c r="FA67" s="150"/>
      <c r="FB67" s="150"/>
      <c r="FC67" s="150"/>
      <c r="FD67" s="150"/>
      <c r="FE67" s="150"/>
      <c r="FF67" s="150"/>
      <c r="FG67" s="150"/>
      <c r="FH67" s="150"/>
      <c r="FI67" s="150"/>
      <c r="FJ67" s="150"/>
      <c r="FK67" s="150"/>
      <c r="FL67" s="150"/>
      <c r="FM67" s="150"/>
      <c r="FN67" s="150"/>
      <c r="FO67" s="150"/>
      <c r="FP67" s="150"/>
      <c r="FQ67" s="150"/>
      <c r="FR67" s="150"/>
      <c r="FS67" s="150"/>
      <c r="FT67" s="150"/>
      <c r="FU67" s="150"/>
      <c r="FV67" s="150"/>
      <c r="FW67" s="150"/>
      <c r="FX67" s="150"/>
      <c r="FY67" s="150"/>
      <c r="FZ67" s="150"/>
      <c r="GA67" s="150"/>
      <c r="GB67" s="150"/>
      <c r="GC67" s="150"/>
      <c r="GD67" s="150"/>
      <c r="GE67" s="150"/>
      <c r="GF67" s="150"/>
      <c r="GG67" s="150"/>
      <c r="GH67" s="150"/>
      <c r="GI67" s="150"/>
      <c r="GJ67" s="150"/>
      <c r="GK67" s="150"/>
      <c r="GL67" s="150"/>
      <c r="GM67" s="150"/>
      <c r="GN67" s="150"/>
      <c r="GO67" s="150"/>
      <c r="GP67" s="150"/>
      <c r="GQ67" s="150"/>
      <c r="GR67" s="150"/>
      <c r="GS67" s="150"/>
      <c r="GT67" s="150"/>
      <c r="GU67" s="150"/>
      <c r="GV67" s="150"/>
      <c r="GW67" s="151"/>
      <c r="GX67" s="152"/>
      <c r="GY67" s="152"/>
      <c r="GZ67" s="152"/>
      <c r="HA67" s="152"/>
      <c r="HB67" s="152"/>
      <c r="HC67" s="152"/>
      <c r="HD67" s="152"/>
      <c r="HE67" s="152"/>
      <c r="HF67" s="152"/>
      <c r="HG67" s="152"/>
      <c r="HH67" s="152"/>
      <c r="HI67" s="152"/>
      <c r="HJ67" s="152"/>
      <c r="HK67" s="152"/>
      <c r="HL67" s="152"/>
      <c r="HM67" s="152"/>
      <c r="HN67" s="152"/>
      <c r="HO67" s="152"/>
      <c r="HP67" s="152"/>
      <c r="HQ67" s="152"/>
      <c r="HR67" s="152"/>
      <c r="HS67" s="152"/>
      <c r="HT67" s="152"/>
      <c r="HU67" s="152"/>
      <c r="HV67" s="152"/>
      <c r="HW67" s="152"/>
      <c r="HX67" s="152"/>
      <c r="HY67" s="152"/>
      <c r="HZ67" s="152"/>
      <c r="IA67" s="152"/>
      <c r="IB67" s="152"/>
      <c r="IC67" s="152"/>
      <c r="ID67" s="152"/>
      <c r="IE67" s="152"/>
      <c r="IF67" s="152"/>
      <c r="IG67" s="152"/>
      <c r="IH67" s="152"/>
      <c r="II67" s="152"/>
      <c r="IJ67" s="152"/>
      <c r="IK67" s="152"/>
      <c r="IL67" s="152"/>
      <c r="IM67" s="152"/>
      <c r="IN67" s="152"/>
      <c r="IO67" s="152"/>
      <c r="IP67" s="152"/>
      <c r="IQ67" s="152"/>
      <c r="IR67" s="152"/>
      <c r="IS67" s="152"/>
      <c r="IT67" s="152"/>
      <c r="IU67" s="152"/>
      <c r="IV67" s="152"/>
    </row>
    <row r="68" spans="1:256" s="43" customFormat="1" ht="97.5" customHeight="1">
      <c r="A68" s="128"/>
      <c r="B68" s="122"/>
      <c r="C68" s="125"/>
      <c r="D68" s="122"/>
      <c r="E68" s="122"/>
      <c r="F68" s="125"/>
      <c r="G68" s="26" t="s">
        <v>143</v>
      </c>
      <c r="H68" s="42" t="s">
        <v>144</v>
      </c>
      <c r="I68" s="37">
        <v>744</v>
      </c>
      <c r="J68" s="1">
        <v>100</v>
      </c>
      <c r="K68" s="1">
        <v>100</v>
      </c>
      <c r="L68" s="1">
        <v>100</v>
      </c>
    </row>
    <row r="69" spans="1:256" s="44" customFormat="1" ht="56.25" customHeight="1">
      <c r="A69" s="126" t="s">
        <v>226</v>
      </c>
      <c r="B69" s="120" t="s">
        <v>126</v>
      </c>
      <c r="C69" s="123" t="s">
        <v>244</v>
      </c>
      <c r="D69" s="129" t="s">
        <v>82</v>
      </c>
      <c r="E69" s="120" t="s">
        <v>221</v>
      </c>
      <c r="F69" s="123"/>
      <c r="G69" s="107" t="s">
        <v>240</v>
      </c>
      <c r="H69" s="1" t="s">
        <v>144</v>
      </c>
      <c r="I69" s="37">
        <v>744</v>
      </c>
      <c r="J69" s="1">
        <v>100</v>
      </c>
      <c r="K69" s="1">
        <v>100</v>
      </c>
      <c r="L69" s="1">
        <v>100</v>
      </c>
    </row>
    <row r="70" spans="1:256" s="44" customFormat="1" ht="45.75" customHeight="1">
      <c r="A70" s="127"/>
      <c r="B70" s="121"/>
      <c r="C70" s="124"/>
      <c r="D70" s="129"/>
      <c r="E70" s="121"/>
      <c r="F70" s="124"/>
      <c r="G70" s="40" t="s">
        <v>140</v>
      </c>
      <c r="H70" s="1" t="s">
        <v>144</v>
      </c>
      <c r="I70" s="37">
        <v>744</v>
      </c>
      <c r="J70" s="1">
        <v>100</v>
      </c>
      <c r="K70" s="1">
        <v>100</v>
      </c>
      <c r="L70" s="1">
        <v>100</v>
      </c>
    </row>
    <row r="71" spans="1:256" s="44" customFormat="1" ht="45.75" customHeight="1">
      <c r="A71" s="127"/>
      <c r="B71" s="121"/>
      <c r="C71" s="124"/>
      <c r="D71" s="129"/>
      <c r="E71" s="121"/>
      <c r="F71" s="124"/>
      <c r="G71" s="107" t="s">
        <v>241</v>
      </c>
      <c r="H71" s="1" t="s">
        <v>144</v>
      </c>
      <c r="I71" s="37">
        <v>744</v>
      </c>
      <c r="J71" s="1">
        <v>100</v>
      </c>
      <c r="K71" s="1">
        <v>100</v>
      </c>
      <c r="L71" s="1">
        <v>100</v>
      </c>
    </row>
    <row r="72" spans="1:256" s="44" customFormat="1" ht="99" customHeight="1">
      <c r="A72" s="128"/>
      <c r="B72" s="122"/>
      <c r="C72" s="125"/>
      <c r="D72" s="129"/>
      <c r="E72" s="122"/>
      <c r="F72" s="125"/>
      <c r="G72" s="26" t="s">
        <v>143</v>
      </c>
      <c r="H72" s="1" t="s">
        <v>144</v>
      </c>
      <c r="I72" s="37">
        <v>744</v>
      </c>
      <c r="J72" s="1">
        <v>100</v>
      </c>
      <c r="K72" s="1">
        <v>100</v>
      </c>
      <c r="L72" s="1">
        <v>100</v>
      </c>
    </row>
    <row r="73" spans="1:256" s="44" customFormat="1" ht="61.5" customHeight="1">
      <c r="A73" s="126" t="s">
        <v>226</v>
      </c>
      <c r="B73" s="120" t="s">
        <v>126</v>
      </c>
      <c r="C73" s="120" t="s">
        <v>224</v>
      </c>
      <c r="D73" s="123" t="s">
        <v>137</v>
      </c>
      <c r="E73" s="120" t="s">
        <v>222</v>
      </c>
      <c r="F73" s="123"/>
      <c r="G73" s="107" t="s">
        <v>240</v>
      </c>
      <c r="H73" s="1" t="s">
        <v>144</v>
      </c>
      <c r="I73" s="37">
        <v>744</v>
      </c>
      <c r="J73" s="1">
        <v>100</v>
      </c>
      <c r="K73" s="1">
        <v>100</v>
      </c>
      <c r="L73" s="1">
        <v>100</v>
      </c>
    </row>
    <row r="74" spans="1:256" s="44" customFormat="1" ht="50.25" customHeight="1">
      <c r="A74" s="127"/>
      <c r="B74" s="121"/>
      <c r="C74" s="121"/>
      <c r="D74" s="124"/>
      <c r="E74" s="121"/>
      <c r="F74" s="124"/>
      <c r="G74" s="40" t="s">
        <v>140</v>
      </c>
      <c r="H74" s="1" t="s">
        <v>144</v>
      </c>
      <c r="I74" s="37">
        <v>744</v>
      </c>
      <c r="J74" s="1">
        <v>100</v>
      </c>
      <c r="K74" s="1">
        <v>100</v>
      </c>
      <c r="L74" s="1">
        <v>100</v>
      </c>
    </row>
    <row r="75" spans="1:256" s="44" customFormat="1" ht="46.5" customHeight="1">
      <c r="A75" s="127"/>
      <c r="B75" s="121"/>
      <c r="C75" s="121"/>
      <c r="D75" s="124"/>
      <c r="E75" s="121"/>
      <c r="F75" s="124"/>
      <c r="G75" s="40" t="s">
        <v>141</v>
      </c>
      <c r="H75" s="1" t="s">
        <v>144</v>
      </c>
      <c r="I75" s="37">
        <v>744</v>
      </c>
      <c r="J75" s="1">
        <v>100</v>
      </c>
      <c r="K75" s="1">
        <v>100</v>
      </c>
      <c r="L75" s="1">
        <v>100</v>
      </c>
    </row>
    <row r="76" spans="1:256" s="44" customFormat="1" ht="94.5" customHeight="1">
      <c r="A76" s="128"/>
      <c r="B76" s="122"/>
      <c r="C76" s="122"/>
      <c r="D76" s="125"/>
      <c r="E76" s="122"/>
      <c r="F76" s="125"/>
      <c r="G76" s="26" t="s">
        <v>143</v>
      </c>
      <c r="H76" s="1" t="s">
        <v>144</v>
      </c>
      <c r="I76" s="37">
        <v>744</v>
      </c>
      <c r="J76" s="1">
        <v>100</v>
      </c>
      <c r="K76" s="1">
        <v>100</v>
      </c>
      <c r="L76" s="1">
        <v>100</v>
      </c>
    </row>
    <row r="77" spans="1:256">
      <c r="A77" s="45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</row>
    <row r="78" spans="1:256">
      <c r="A78" s="139" t="s">
        <v>145</v>
      </c>
      <c r="B78" s="139"/>
      <c r="C78" s="139"/>
      <c r="D78" s="139"/>
      <c r="E78" s="139"/>
      <c r="F78" s="139"/>
      <c r="G78" s="139"/>
      <c r="H78" s="139"/>
      <c r="I78" s="139"/>
      <c r="J78" s="139"/>
      <c r="K78" s="139"/>
      <c r="L78" s="139"/>
    </row>
    <row r="79" spans="1:256">
      <c r="A79" s="154"/>
      <c r="B79" s="154"/>
      <c r="C79" s="154"/>
      <c r="D79" s="154"/>
      <c r="E79" s="154"/>
      <c r="F79" s="154"/>
      <c r="G79" s="154"/>
      <c r="H79" s="154"/>
      <c r="I79" s="154"/>
      <c r="J79" s="154"/>
      <c r="K79" s="154"/>
      <c r="L79" s="154"/>
    </row>
    <row r="80" spans="1:256">
      <c r="A80" s="9"/>
    </row>
    <row r="81" spans="1:13" s="47" customFormat="1">
      <c r="A81" s="136" t="s">
        <v>128</v>
      </c>
      <c r="B81" s="136"/>
      <c r="C81" s="136"/>
      <c r="D81" s="136"/>
      <c r="E81" s="136"/>
      <c r="F81" s="136"/>
      <c r="G81" s="136"/>
      <c r="H81" s="136"/>
      <c r="I81" s="136"/>
      <c r="J81" s="136"/>
      <c r="K81" s="136"/>
      <c r="L81" s="136"/>
    </row>
    <row r="82" spans="1:13">
      <c r="A82" s="48"/>
    </row>
    <row r="83" spans="1:13" ht="40.200000000000003">
      <c r="A83" s="143" t="s">
        <v>112</v>
      </c>
      <c r="B83" s="144" t="s">
        <v>113</v>
      </c>
      <c r="C83" s="144"/>
      <c r="D83" s="144"/>
      <c r="E83" s="144" t="s">
        <v>114</v>
      </c>
      <c r="F83" s="144"/>
      <c r="G83" s="144" t="s">
        <v>115</v>
      </c>
      <c r="H83" s="144"/>
      <c r="I83" s="144"/>
      <c r="J83" s="144" t="s">
        <v>116</v>
      </c>
      <c r="K83" s="144"/>
      <c r="L83" s="144"/>
      <c r="M83" s="49" t="s">
        <v>83</v>
      </c>
    </row>
    <row r="84" spans="1:13" ht="99.75" customHeight="1">
      <c r="A84" s="143"/>
      <c r="B84" s="30" t="s">
        <v>73</v>
      </c>
      <c r="C84" s="30" t="s">
        <v>74</v>
      </c>
      <c r="D84" s="30" t="s">
        <v>75</v>
      </c>
      <c r="E84" s="30" t="s">
        <v>76</v>
      </c>
      <c r="F84" s="30" t="s">
        <v>118</v>
      </c>
      <c r="G84" s="115" t="s">
        <v>119</v>
      </c>
      <c r="H84" s="145" t="s">
        <v>120</v>
      </c>
      <c r="I84" s="145"/>
      <c r="J84" s="1" t="s">
        <v>99</v>
      </c>
      <c r="K84" s="1" t="s">
        <v>100</v>
      </c>
      <c r="L84" s="1" t="s">
        <v>218</v>
      </c>
      <c r="M84" s="148" t="s">
        <v>101</v>
      </c>
    </row>
    <row r="85" spans="1:13" ht="51.75" customHeight="1">
      <c r="A85" s="143"/>
      <c r="B85" s="26" t="s">
        <v>117</v>
      </c>
      <c r="C85" s="26" t="s">
        <v>117</v>
      </c>
      <c r="D85" s="26" t="s">
        <v>117</v>
      </c>
      <c r="E85" s="26" t="s">
        <v>117</v>
      </c>
      <c r="F85" s="26" t="s">
        <v>117</v>
      </c>
      <c r="G85" s="115"/>
      <c r="H85" s="1" t="s">
        <v>124</v>
      </c>
      <c r="I85" s="1" t="s">
        <v>125</v>
      </c>
      <c r="J85" s="1" t="s">
        <v>121</v>
      </c>
      <c r="K85" s="1" t="s">
        <v>122</v>
      </c>
      <c r="L85" s="1" t="s">
        <v>123</v>
      </c>
      <c r="M85" s="148"/>
    </row>
    <row r="86" spans="1:13">
      <c r="A86" s="35">
        <v>1</v>
      </c>
      <c r="B86" s="30">
        <v>2</v>
      </c>
      <c r="C86" s="30">
        <v>3</v>
      </c>
      <c r="D86" s="30">
        <v>4</v>
      </c>
      <c r="E86" s="30">
        <v>5</v>
      </c>
      <c r="F86" s="30">
        <v>6</v>
      </c>
      <c r="G86" s="30">
        <v>7</v>
      </c>
      <c r="H86" s="30">
        <v>8</v>
      </c>
      <c r="I86" s="30">
        <v>9</v>
      </c>
      <c r="J86" s="51">
        <v>10</v>
      </c>
      <c r="K86" s="51">
        <v>11</v>
      </c>
      <c r="L86" s="51">
        <v>12</v>
      </c>
      <c r="M86" s="52">
        <v>13</v>
      </c>
    </row>
    <row r="87" spans="1:13" ht="55.2">
      <c r="A87" s="53" t="s">
        <v>77</v>
      </c>
      <c r="B87" s="24" t="s">
        <v>126</v>
      </c>
      <c r="C87" s="54" t="s">
        <v>242</v>
      </c>
      <c r="D87" s="54" t="s">
        <v>136</v>
      </c>
      <c r="E87" s="34" t="s">
        <v>245</v>
      </c>
      <c r="F87" s="54"/>
      <c r="G87" s="37" t="s">
        <v>146</v>
      </c>
      <c r="H87" s="1" t="s">
        <v>147</v>
      </c>
      <c r="I87" s="37">
        <v>792</v>
      </c>
      <c r="J87" s="1">
        <f>169-J91-J92</f>
        <v>160</v>
      </c>
      <c r="K87" s="111">
        <f t="shared" ref="K87:L87" si="0">169-K91-K92</f>
        <v>160</v>
      </c>
      <c r="L87" s="111">
        <f t="shared" si="0"/>
        <v>160</v>
      </c>
      <c r="M87" s="146" t="s">
        <v>84</v>
      </c>
    </row>
    <row r="88" spans="1:13" ht="39.6" hidden="1">
      <c r="A88" s="53" t="s">
        <v>78</v>
      </c>
      <c r="B88" s="24" t="s">
        <v>126</v>
      </c>
      <c r="C88" s="54" t="s">
        <v>137</v>
      </c>
      <c r="D88" s="54" t="s">
        <v>79</v>
      </c>
      <c r="E88" s="26" t="s">
        <v>127</v>
      </c>
      <c r="F88" s="54"/>
      <c r="G88" s="37" t="s">
        <v>146</v>
      </c>
      <c r="H88" s="1" t="s">
        <v>147</v>
      </c>
      <c r="I88" s="37">
        <v>792</v>
      </c>
      <c r="J88" s="1">
        <v>0</v>
      </c>
      <c r="K88" s="1">
        <v>0</v>
      </c>
      <c r="L88" s="55">
        <v>0</v>
      </c>
      <c r="M88" s="146"/>
    </row>
    <row r="89" spans="1:13" ht="39.6" hidden="1">
      <c r="A89" s="53" t="s">
        <v>80</v>
      </c>
      <c r="B89" s="24" t="s">
        <v>148</v>
      </c>
      <c r="C89" s="54" t="s">
        <v>137</v>
      </c>
      <c r="D89" s="26" t="s">
        <v>138</v>
      </c>
      <c r="E89" s="26" t="s">
        <v>127</v>
      </c>
      <c r="F89" s="54"/>
      <c r="G89" s="37" t="s">
        <v>146</v>
      </c>
      <c r="H89" s="56" t="s">
        <v>147</v>
      </c>
      <c r="I89" s="37">
        <v>792</v>
      </c>
      <c r="J89" s="57">
        <v>0</v>
      </c>
      <c r="K89" s="1">
        <v>0</v>
      </c>
      <c r="L89" s="55">
        <v>0</v>
      </c>
      <c r="M89" s="146"/>
    </row>
    <row r="90" spans="1:13" ht="39.6" hidden="1">
      <c r="A90" s="53" t="s">
        <v>81</v>
      </c>
      <c r="B90" s="24" t="s">
        <v>126</v>
      </c>
      <c r="C90" s="54" t="s">
        <v>137</v>
      </c>
      <c r="D90" s="54" t="s">
        <v>82</v>
      </c>
      <c r="E90" s="26" t="s">
        <v>127</v>
      </c>
      <c r="F90" s="58"/>
      <c r="G90" s="37" t="s">
        <v>146</v>
      </c>
      <c r="H90" s="1" t="s">
        <v>147</v>
      </c>
      <c r="I90" s="37">
        <v>792</v>
      </c>
      <c r="J90" s="1">
        <v>0</v>
      </c>
      <c r="K90" s="1">
        <v>0</v>
      </c>
      <c r="L90" s="55">
        <v>0</v>
      </c>
      <c r="M90" s="146"/>
    </row>
    <row r="91" spans="1:13" ht="42.75" customHeight="1">
      <c r="A91" s="53" t="s">
        <v>77</v>
      </c>
      <c r="B91" s="24" t="s">
        <v>126</v>
      </c>
      <c r="C91" s="54" t="s">
        <v>244</v>
      </c>
      <c r="D91" s="26" t="s">
        <v>138</v>
      </c>
      <c r="E91" s="34" t="s">
        <v>245</v>
      </c>
      <c r="F91" s="58"/>
      <c r="G91" s="37" t="s">
        <v>146</v>
      </c>
      <c r="H91" s="1" t="s">
        <v>147</v>
      </c>
      <c r="I91" s="37">
        <v>792</v>
      </c>
      <c r="J91" s="1">
        <v>3</v>
      </c>
      <c r="K91" s="1">
        <v>3</v>
      </c>
      <c r="L91" s="55">
        <v>3</v>
      </c>
      <c r="M91" s="57"/>
    </row>
    <row r="92" spans="1:13" ht="48.75" customHeight="1">
      <c r="A92" s="53" t="s">
        <v>77</v>
      </c>
      <c r="B92" s="24" t="s">
        <v>126</v>
      </c>
      <c r="C92" s="54" t="s">
        <v>244</v>
      </c>
      <c r="D92" s="54" t="s">
        <v>227</v>
      </c>
      <c r="E92" s="34" t="s">
        <v>245</v>
      </c>
      <c r="F92" s="58"/>
      <c r="G92" s="37" t="s">
        <v>146</v>
      </c>
      <c r="H92" s="1" t="s">
        <v>147</v>
      </c>
      <c r="I92" s="37">
        <v>792</v>
      </c>
      <c r="J92" s="1">
        <v>6</v>
      </c>
      <c r="K92" s="1">
        <v>6</v>
      </c>
      <c r="L92" s="55">
        <v>6</v>
      </c>
      <c r="M92" s="57"/>
    </row>
    <row r="93" spans="1:13" ht="48.75" customHeight="1">
      <c r="A93" s="53" t="s">
        <v>77</v>
      </c>
      <c r="B93" s="40" t="s">
        <v>126</v>
      </c>
      <c r="C93" s="54" t="s">
        <v>244</v>
      </c>
      <c r="D93" s="59" t="s">
        <v>82</v>
      </c>
      <c r="E93" s="60" t="s">
        <v>221</v>
      </c>
      <c r="F93" s="58"/>
      <c r="G93" s="37" t="s">
        <v>146</v>
      </c>
      <c r="H93" s="1" t="s">
        <v>147</v>
      </c>
      <c r="I93" s="37">
        <v>792</v>
      </c>
      <c r="J93" s="1">
        <v>1</v>
      </c>
      <c r="K93" s="1">
        <v>1</v>
      </c>
      <c r="L93" s="55">
        <v>1</v>
      </c>
      <c r="M93" s="57"/>
    </row>
    <row r="94" spans="1:13" ht="71.25" customHeight="1">
      <c r="A94" s="53" t="s">
        <v>77</v>
      </c>
      <c r="B94" s="40" t="s">
        <v>126</v>
      </c>
      <c r="C94" s="61" t="s">
        <v>224</v>
      </c>
      <c r="D94" s="54" t="s">
        <v>137</v>
      </c>
      <c r="E94" s="62" t="s">
        <v>127</v>
      </c>
      <c r="F94" s="63"/>
      <c r="G94" s="37" t="s">
        <v>146</v>
      </c>
      <c r="H94" s="1" t="s">
        <v>147</v>
      </c>
      <c r="I94" s="37">
        <v>792</v>
      </c>
      <c r="J94" s="63">
        <v>0</v>
      </c>
      <c r="K94" s="63">
        <v>0</v>
      </c>
      <c r="L94" s="63">
        <v>20</v>
      </c>
      <c r="M94" s="64"/>
    </row>
    <row r="95" spans="1:13">
      <c r="A95" s="139" t="s">
        <v>145</v>
      </c>
      <c r="B95" s="139"/>
      <c r="C95" s="139"/>
      <c r="D95" s="139"/>
      <c r="E95" s="139"/>
      <c r="F95" s="139"/>
      <c r="G95" s="139"/>
      <c r="H95" s="139"/>
      <c r="I95" s="139"/>
      <c r="J95" s="139"/>
      <c r="K95" s="139"/>
      <c r="L95" s="139"/>
      <c r="M95" s="65"/>
    </row>
    <row r="96" spans="1:13">
      <c r="A96" s="66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5"/>
    </row>
    <row r="97" spans="1:13">
      <c r="A97" s="66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5"/>
    </row>
    <row r="98" spans="1:13">
      <c r="A98" s="66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5"/>
    </row>
    <row r="99" spans="1:13" s="2" customFormat="1" ht="13.2">
      <c r="A99" s="31" t="s">
        <v>108</v>
      </c>
      <c r="C99" s="141" t="s">
        <v>33</v>
      </c>
      <c r="D99" s="141"/>
      <c r="E99" s="141"/>
    </row>
    <row r="100" spans="1:13" s="2" customFormat="1" ht="13.2">
      <c r="A100" s="147" t="s">
        <v>59</v>
      </c>
      <c r="B100" s="147"/>
      <c r="C100" s="147"/>
      <c r="D100" s="147"/>
      <c r="E100" s="147"/>
      <c r="F100" s="147"/>
      <c r="G100" s="147"/>
      <c r="H100" s="147"/>
      <c r="I100" s="32"/>
      <c r="J100" s="22"/>
      <c r="K100" s="144" t="s">
        <v>111</v>
      </c>
      <c r="L100" s="146" t="s">
        <v>153</v>
      </c>
    </row>
    <row r="101" spans="1:13" s="2" customFormat="1" ht="13.2">
      <c r="A101" s="147" t="s">
        <v>61</v>
      </c>
      <c r="B101" s="147"/>
      <c r="C101" s="147"/>
      <c r="D101" s="147"/>
      <c r="E101" s="147"/>
      <c r="F101" s="147"/>
      <c r="G101" s="147"/>
      <c r="H101" s="147"/>
      <c r="I101" s="32"/>
      <c r="J101" s="22"/>
      <c r="K101" s="144"/>
      <c r="L101" s="146"/>
    </row>
    <row r="102" spans="1:13" s="2" customFormat="1" ht="13.2">
      <c r="A102" s="147" t="s">
        <v>62</v>
      </c>
      <c r="B102" s="147"/>
      <c r="C102" s="147"/>
      <c r="D102" s="147"/>
      <c r="E102" s="147"/>
      <c r="F102" s="147"/>
      <c r="G102" s="147"/>
      <c r="H102" s="147"/>
      <c r="I102" s="32"/>
      <c r="J102" s="22"/>
      <c r="K102" s="144"/>
      <c r="L102" s="146"/>
    </row>
    <row r="103" spans="1:13" s="2" customFormat="1" ht="38.25" customHeight="1">
      <c r="A103" s="9"/>
      <c r="K103" s="144"/>
      <c r="L103" s="146"/>
    </row>
    <row r="104" spans="1:13" s="2" customFormat="1" ht="13.2">
      <c r="A104" s="142" t="s">
        <v>63</v>
      </c>
      <c r="B104" s="142"/>
      <c r="C104" s="142"/>
      <c r="D104" s="142"/>
      <c r="E104" s="142"/>
      <c r="F104" s="142"/>
      <c r="G104" s="142"/>
      <c r="H104" s="142"/>
    </row>
    <row r="105" spans="1:13" ht="40.5" customHeight="1">
      <c r="A105" s="143" t="s">
        <v>112</v>
      </c>
      <c r="B105" s="144" t="s">
        <v>113</v>
      </c>
      <c r="C105" s="144"/>
      <c r="D105" s="144"/>
      <c r="E105" s="144" t="s">
        <v>114</v>
      </c>
      <c r="F105" s="144"/>
      <c r="G105" s="144" t="s">
        <v>115</v>
      </c>
      <c r="H105" s="144"/>
      <c r="I105" s="144"/>
      <c r="J105" s="144" t="s">
        <v>116</v>
      </c>
      <c r="K105" s="144"/>
      <c r="L105" s="144"/>
    </row>
    <row r="106" spans="1:13" ht="79.2">
      <c r="A106" s="143"/>
      <c r="B106" s="30" t="s">
        <v>73</v>
      </c>
      <c r="C106" s="30" t="s">
        <v>74</v>
      </c>
      <c r="D106" s="30" t="s">
        <v>75</v>
      </c>
      <c r="E106" s="30" t="s">
        <v>76</v>
      </c>
      <c r="F106" s="30" t="s">
        <v>118</v>
      </c>
      <c r="G106" s="115" t="s">
        <v>119</v>
      </c>
      <c r="H106" s="145" t="s">
        <v>120</v>
      </c>
      <c r="I106" s="145"/>
      <c r="J106" s="1" t="s">
        <v>99</v>
      </c>
      <c r="K106" s="1" t="s">
        <v>100</v>
      </c>
      <c r="L106" s="1" t="s">
        <v>218</v>
      </c>
    </row>
    <row r="107" spans="1:13" ht="40.200000000000003">
      <c r="A107" s="143"/>
      <c r="B107" s="26" t="s">
        <v>117</v>
      </c>
      <c r="C107" s="26" t="s">
        <v>117</v>
      </c>
      <c r="D107" s="26" t="s">
        <v>117</v>
      </c>
      <c r="E107" s="26" t="s">
        <v>117</v>
      </c>
      <c r="F107" s="26" t="s">
        <v>117</v>
      </c>
      <c r="G107" s="115"/>
      <c r="H107" s="1" t="s">
        <v>124</v>
      </c>
      <c r="I107" s="1" t="s">
        <v>125</v>
      </c>
      <c r="J107" s="1" t="s">
        <v>121</v>
      </c>
      <c r="K107" s="1" t="s">
        <v>122</v>
      </c>
      <c r="L107" s="1" t="s">
        <v>123</v>
      </c>
    </row>
    <row r="108" spans="1:13">
      <c r="A108" s="35">
        <v>1</v>
      </c>
      <c r="B108" s="30">
        <v>2</v>
      </c>
      <c r="C108" s="30">
        <v>3</v>
      </c>
      <c r="D108" s="30">
        <v>4</v>
      </c>
      <c r="E108" s="30">
        <v>5</v>
      </c>
      <c r="F108" s="30">
        <v>6</v>
      </c>
      <c r="G108" s="30">
        <v>7</v>
      </c>
      <c r="H108" s="51">
        <v>8</v>
      </c>
      <c r="I108" s="51">
        <v>9</v>
      </c>
      <c r="J108" s="51">
        <v>10</v>
      </c>
      <c r="K108" s="51">
        <v>11</v>
      </c>
      <c r="L108" s="51">
        <v>12</v>
      </c>
    </row>
    <row r="109" spans="1:13" ht="53.4">
      <c r="A109" s="130" t="s">
        <v>85</v>
      </c>
      <c r="B109" s="114" t="s">
        <v>148</v>
      </c>
      <c r="C109" s="113" t="s">
        <v>247</v>
      </c>
      <c r="D109" s="113" t="s">
        <v>136</v>
      </c>
      <c r="E109" s="115" t="s">
        <v>248</v>
      </c>
      <c r="F109" s="113"/>
      <c r="G109" s="37" t="s">
        <v>246</v>
      </c>
      <c r="H109" s="1" t="s">
        <v>144</v>
      </c>
      <c r="I109" s="37">
        <v>744</v>
      </c>
      <c r="J109" s="1">
        <v>100</v>
      </c>
      <c r="K109" s="1">
        <v>100</v>
      </c>
      <c r="L109" s="1">
        <v>100</v>
      </c>
    </row>
    <row r="110" spans="1:13" ht="40.200000000000003">
      <c r="A110" s="130"/>
      <c r="B110" s="114"/>
      <c r="C110" s="113"/>
      <c r="D110" s="113"/>
      <c r="E110" s="115"/>
      <c r="F110" s="113"/>
      <c r="G110" s="37" t="s">
        <v>151</v>
      </c>
      <c r="H110" s="1" t="s">
        <v>144</v>
      </c>
      <c r="I110" s="37">
        <v>744</v>
      </c>
      <c r="J110" s="1">
        <v>100</v>
      </c>
      <c r="K110" s="1">
        <v>100</v>
      </c>
      <c r="L110" s="1">
        <v>100</v>
      </c>
    </row>
    <row r="111" spans="1:13" ht="40.200000000000003">
      <c r="A111" s="130"/>
      <c r="B111" s="114"/>
      <c r="C111" s="113"/>
      <c r="D111" s="113"/>
      <c r="E111" s="115"/>
      <c r="F111" s="113"/>
      <c r="G111" s="37" t="s">
        <v>241</v>
      </c>
      <c r="H111" s="1" t="s">
        <v>144</v>
      </c>
      <c r="I111" s="37">
        <v>744</v>
      </c>
      <c r="J111" s="1">
        <v>100</v>
      </c>
      <c r="K111" s="1">
        <v>100</v>
      </c>
      <c r="L111" s="1">
        <v>100</v>
      </c>
    </row>
    <row r="112" spans="1:13" ht="79.8">
      <c r="A112" s="130"/>
      <c r="B112" s="114"/>
      <c r="C112" s="113"/>
      <c r="D112" s="113"/>
      <c r="E112" s="115"/>
      <c r="F112" s="113"/>
      <c r="G112" s="37" t="s">
        <v>152</v>
      </c>
      <c r="H112" s="1" t="s">
        <v>144</v>
      </c>
      <c r="I112" s="37">
        <v>744</v>
      </c>
      <c r="J112" s="1">
        <v>100</v>
      </c>
      <c r="K112" s="1">
        <v>100</v>
      </c>
      <c r="L112" s="1">
        <v>100</v>
      </c>
    </row>
    <row r="113" spans="1:12" ht="53.4" hidden="1">
      <c r="A113" s="130" t="s">
        <v>86</v>
      </c>
      <c r="B113" s="114" t="s">
        <v>126</v>
      </c>
      <c r="C113" s="113" t="s">
        <v>137</v>
      </c>
      <c r="D113" s="113" t="s">
        <v>79</v>
      </c>
      <c r="E113" s="115" t="s">
        <v>127</v>
      </c>
      <c r="F113" s="113"/>
      <c r="G113" s="37" t="s">
        <v>139</v>
      </c>
      <c r="H113" s="1" t="s">
        <v>144</v>
      </c>
      <c r="I113" s="37">
        <v>744</v>
      </c>
      <c r="J113" s="1">
        <v>0</v>
      </c>
      <c r="K113" s="1">
        <v>0</v>
      </c>
      <c r="L113" s="1">
        <v>0</v>
      </c>
    </row>
    <row r="114" spans="1:12" ht="40.200000000000003" hidden="1">
      <c r="A114" s="130"/>
      <c r="B114" s="114"/>
      <c r="C114" s="113"/>
      <c r="D114" s="113"/>
      <c r="E114" s="115"/>
      <c r="F114" s="113"/>
      <c r="G114" s="37" t="s">
        <v>140</v>
      </c>
      <c r="H114" s="1" t="s">
        <v>144</v>
      </c>
      <c r="I114" s="37">
        <v>744</v>
      </c>
      <c r="J114" s="1">
        <v>0</v>
      </c>
      <c r="K114" s="1">
        <v>0</v>
      </c>
      <c r="L114" s="1">
        <v>0</v>
      </c>
    </row>
    <row r="115" spans="1:12" ht="53.4" hidden="1">
      <c r="A115" s="130"/>
      <c r="B115" s="114"/>
      <c r="C115" s="113"/>
      <c r="D115" s="113"/>
      <c r="E115" s="115"/>
      <c r="F115" s="113"/>
      <c r="G115" s="37" t="s">
        <v>141</v>
      </c>
      <c r="H115" s="1" t="s">
        <v>144</v>
      </c>
      <c r="I115" s="37">
        <v>744</v>
      </c>
      <c r="J115" s="1">
        <v>0</v>
      </c>
      <c r="K115" s="1">
        <v>0</v>
      </c>
      <c r="L115" s="1">
        <v>0</v>
      </c>
    </row>
    <row r="116" spans="1:12" ht="40.200000000000003" hidden="1">
      <c r="A116" s="130"/>
      <c r="B116" s="114"/>
      <c r="C116" s="113"/>
      <c r="D116" s="113"/>
      <c r="E116" s="115"/>
      <c r="F116" s="113"/>
      <c r="G116" s="37" t="s">
        <v>142</v>
      </c>
      <c r="H116" s="1" t="s">
        <v>144</v>
      </c>
      <c r="I116" s="37">
        <v>744</v>
      </c>
      <c r="J116" s="1">
        <v>0</v>
      </c>
      <c r="K116" s="1">
        <v>0</v>
      </c>
      <c r="L116" s="1">
        <v>0</v>
      </c>
    </row>
    <row r="117" spans="1:12" ht="79.8" hidden="1">
      <c r="A117" s="130"/>
      <c r="B117" s="114"/>
      <c r="C117" s="113"/>
      <c r="D117" s="113"/>
      <c r="E117" s="115"/>
      <c r="F117" s="113"/>
      <c r="G117" s="37" t="s">
        <v>143</v>
      </c>
      <c r="H117" s="1" t="s">
        <v>144</v>
      </c>
      <c r="I117" s="37">
        <v>744</v>
      </c>
      <c r="J117" s="1">
        <v>0</v>
      </c>
      <c r="K117" s="1">
        <v>0</v>
      </c>
      <c r="L117" s="1">
        <v>0</v>
      </c>
    </row>
    <row r="118" spans="1:12" ht="53.4">
      <c r="A118" s="130" t="s">
        <v>87</v>
      </c>
      <c r="B118" s="114" t="s">
        <v>148</v>
      </c>
      <c r="C118" s="113" t="s">
        <v>249</v>
      </c>
      <c r="D118" s="113" t="s">
        <v>138</v>
      </c>
      <c r="E118" s="115" t="s">
        <v>248</v>
      </c>
      <c r="F118" s="116"/>
      <c r="G118" s="37" t="s">
        <v>250</v>
      </c>
      <c r="H118" s="1" t="s">
        <v>144</v>
      </c>
      <c r="I118" s="37">
        <v>744</v>
      </c>
      <c r="J118" s="50">
        <v>100</v>
      </c>
      <c r="K118" s="50">
        <v>100</v>
      </c>
      <c r="L118" s="50">
        <v>100</v>
      </c>
    </row>
    <row r="119" spans="1:12" ht="40.200000000000003">
      <c r="A119" s="130"/>
      <c r="B119" s="114"/>
      <c r="C119" s="113"/>
      <c r="D119" s="113"/>
      <c r="E119" s="115"/>
      <c r="F119" s="116"/>
      <c r="G119" s="37" t="s">
        <v>151</v>
      </c>
      <c r="H119" s="1" t="s">
        <v>144</v>
      </c>
      <c r="I119" s="37">
        <v>744</v>
      </c>
      <c r="J119" s="50">
        <v>100</v>
      </c>
      <c r="K119" s="50">
        <v>100</v>
      </c>
      <c r="L119" s="50">
        <v>100</v>
      </c>
    </row>
    <row r="120" spans="1:12" ht="40.200000000000003">
      <c r="A120" s="130"/>
      <c r="B120" s="114"/>
      <c r="C120" s="113"/>
      <c r="D120" s="113"/>
      <c r="E120" s="115"/>
      <c r="F120" s="116"/>
      <c r="G120" s="37" t="s">
        <v>241</v>
      </c>
      <c r="H120" s="1" t="s">
        <v>144</v>
      </c>
      <c r="I120" s="37">
        <v>744</v>
      </c>
      <c r="J120" s="50">
        <v>100</v>
      </c>
      <c r="K120" s="50">
        <v>100</v>
      </c>
      <c r="L120" s="50">
        <v>100</v>
      </c>
    </row>
    <row r="121" spans="1:12" ht="79.8">
      <c r="A121" s="130"/>
      <c r="B121" s="114"/>
      <c r="C121" s="113"/>
      <c r="D121" s="113"/>
      <c r="E121" s="115"/>
      <c r="F121" s="116"/>
      <c r="G121" s="37" t="s">
        <v>152</v>
      </c>
      <c r="H121" s="1" t="s">
        <v>144</v>
      </c>
      <c r="I121" s="37">
        <v>744</v>
      </c>
      <c r="J121" s="50">
        <v>100</v>
      </c>
      <c r="K121" s="50">
        <v>100</v>
      </c>
      <c r="L121" s="50">
        <v>100</v>
      </c>
    </row>
    <row r="122" spans="1:12" ht="53.4" hidden="1">
      <c r="A122" s="130" t="s">
        <v>88</v>
      </c>
      <c r="B122" s="114" t="s">
        <v>148</v>
      </c>
      <c r="C122" s="113" t="s">
        <v>137</v>
      </c>
      <c r="D122" s="115" t="s">
        <v>82</v>
      </c>
      <c r="E122" s="115" t="s">
        <v>127</v>
      </c>
      <c r="F122" s="113"/>
      <c r="G122" s="37" t="s">
        <v>150</v>
      </c>
      <c r="H122" s="1" t="s">
        <v>144</v>
      </c>
      <c r="I122" s="37">
        <v>744</v>
      </c>
      <c r="J122" s="50">
        <v>100</v>
      </c>
      <c r="K122" s="50">
        <v>100</v>
      </c>
      <c r="L122" s="50">
        <v>100</v>
      </c>
    </row>
    <row r="123" spans="1:12" ht="40.200000000000003" hidden="1">
      <c r="A123" s="130"/>
      <c r="B123" s="114"/>
      <c r="C123" s="113"/>
      <c r="D123" s="115"/>
      <c r="E123" s="115"/>
      <c r="F123" s="113"/>
      <c r="G123" s="37" t="s">
        <v>151</v>
      </c>
      <c r="H123" s="1" t="s">
        <v>144</v>
      </c>
      <c r="I123" s="37">
        <v>744</v>
      </c>
      <c r="J123" s="50">
        <v>100</v>
      </c>
      <c r="K123" s="50">
        <v>100</v>
      </c>
      <c r="L123" s="50">
        <v>100</v>
      </c>
    </row>
    <row r="124" spans="1:12" ht="53.4" hidden="1">
      <c r="A124" s="130"/>
      <c r="B124" s="114"/>
      <c r="C124" s="113"/>
      <c r="D124" s="115"/>
      <c r="E124" s="115"/>
      <c r="F124" s="113"/>
      <c r="G124" s="37" t="s">
        <v>141</v>
      </c>
      <c r="H124" s="1" t="s">
        <v>144</v>
      </c>
      <c r="I124" s="37">
        <v>744</v>
      </c>
      <c r="J124" s="50">
        <v>100</v>
      </c>
      <c r="K124" s="50">
        <v>100</v>
      </c>
      <c r="L124" s="50">
        <v>100</v>
      </c>
    </row>
    <row r="125" spans="1:12" ht="40.200000000000003" hidden="1">
      <c r="A125" s="130"/>
      <c r="B125" s="114"/>
      <c r="C125" s="113"/>
      <c r="D125" s="115"/>
      <c r="E125" s="115"/>
      <c r="F125" s="113"/>
      <c r="G125" s="37" t="s">
        <v>142</v>
      </c>
      <c r="H125" s="1" t="s">
        <v>144</v>
      </c>
      <c r="I125" s="37">
        <v>744</v>
      </c>
      <c r="J125" s="50">
        <v>100</v>
      </c>
      <c r="K125" s="50">
        <v>100</v>
      </c>
      <c r="L125" s="50">
        <v>100</v>
      </c>
    </row>
    <row r="126" spans="1:12" ht="79.8" hidden="1">
      <c r="A126" s="130"/>
      <c r="B126" s="114"/>
      <c r="C126" s="113"/>
      <c r="D126" s="115"/>
      <c r="E126" s="115"/>
      <c r="F126" s="113"/>
      <c r="G126" s="37" t="s">
        <v>152</v>
      </c>
      <c r="H126" s="1" t="s">
        <v>144</v>
      </c>
      <c r="I126" s="37">
        <v>744</v>
      </c>
      <c r="J126" s="50">
        <v>100</v>
      </c>
      <c r="K126" s="50">
        <v>100</v>
      </c>
      <c r="L126" s="50">
        <v>100</v>
      </c>
    </row>
    <row r="127" spans="1:12" ht="51" customHeight="1">
      <c r="A127" s="126" t="s">
        <v>89</v>
      </c>
      <c r="B127" s="114" t="s">
        <v>148</v>
      </c>
      <c r="C127" s="113" t="s">
        <v>249</v>
      </c>
      <c r="D127" s="120" t="s">
        <v>227</v>
      </c>
      <c r="E127" s="115" t="s">
        <v>248</v>
      </c>
      <c r="F127" s="123"/>
      <c r="G127" s="37" t="s">
        <v>250</v>
      </c>
      <c r="H127" s="1" t="s">
        <v>144</v>
      </c>
      <c r="I127" s="37">
        <v>744</v>
      </c>
      <c r="J127" s="50">
        <v>100</v>
      </c>
      <c r="K127" s="50">
        <v>100</v>
      </c>
      <c r="L127" s="50">
        <v>100</v>
      </c>
    </row>
    <row r="128" spans="1:12" ht="44.25" customHeight="1">
      <c r="A128" s="127"/>
      <c r="B128" s="114"/>
      <c r="C128" s="113"/>
      <c r="D128" s="121"/>
      <c r="E128" s="115"/>
      <c r="F128" s="124"/>
      <c r="G128" s="40" t="s">
        <v>151</v>
      </c>
      <c r="H128" s="1" t="s">
        <v>144</v>
      </c>
      <c r="I128" s="37">
        <v>744</v>
      </c>
      <c r="J128" s="50">
        <v>100</v>
      </c>
      <c r="K128" s="50">
        <v>100</v>
      </c>
      <c r="L128" s="50">
        <v>100</v>
      </c>
    </row>
    <row r="129" spans="1:12" ht="47.25" customHeight="1">
      <c r="A129" s="127"/>
      <c r="B129" s="114"/>
      <c r="C129" s="113"/>
      <c r="D129" s="121"/>
      <c r="E129" s="115"/>
      <c r="F129" s="124"/>
      <c r="G129" s="40" t="s">
        <v>141</v>
      </c>
      <c r="H129" s="1" t="s">
        <v>144</v>
      </c>
      <c r="I129" s="37">
        <v>744</v>
      </c>
      <c r="J129" s="50">
        <v>100</v>
      </c>
      <c r="K129" s="50">
        <v>100</v>
      </c>
      <c r="L129" s="50">
        <v>100</v>
      </c>
    </row>
    <row r="130" spans="1:12" ht="94.5" customHeight="1">
      <c r="A130" s="128"/>
      <c r="B130" s="114"/>
      <c r="C130" s="113"/>
      <c r="D130" s="122"/>
      <c r="E130" s="115"/>
      <c r="F130" s="125"/>
      <c r="G130" s="26" t="s">
        <v>152</v>
      </c>
      <c r="H130" s="1" t="s">
        <v>144</v>
      </c>
      <c r="I130" s="37">
        <v>744</v>
      </c>
      <c r="J130" s="50">
        <v>100</v>
      </c>
      <c r="K130" s="50">
        <v>100</v>
      </c>
      <c r="L130" s="50">
        <v>100</v>
      </c>
    </row>
    <row r="131" spans="1:12" ht="94.5" customHeight="1">
      <c r="A131" s="126" t="s">
        <v>89</v>
      </c>
      <c r="B131" s="114" t="s">
        <v>148</v>
      </c>
      <c r="C131" s="113" t="s">
        <v>249</v>
      </c>
      <c r="D131" s="120" t="s">
        <v>82</v>
      </c>
      <c r="E131" s="115" t="s">
        <v>248</v>
      </c>
      <c r="F131" s="123"/>
      <c r="G131" s="37" t="s">
        <v>250</v>
      </c>
      <c r="H131" s="50" t="s">
        <v>144</v>
      </c>
      <c r="I131" s="37">
        <v>744</v>
      </c>
      <c r="J131" s="50">
        <v>100</v>
      </c>
      <c r="K131" s="50">
        <v>100</v>
      </c>
      <c r="L131" s="50">
        <v>100</v>
      </c>
    </row>
    <row r="132" spans="1:12" ht="94.5" customHeight="1">
      <c r="A132" s="127"/>
      <c r="B132" s="114"/>
      <c r="C132" s="113"/>
      <c r="D132" s="121"/>
      <c r="E132" s="115"/>
      <c r="F132" s="124"/>
      <c r="G132" s="107" t="s">
        <v>151</v>
      </c>
      <c r="H132" s="50" t="s">
        <v>144</v>
      </c>
      <c r="I132" s="37">
        <v>744</v>
      </c>
      <c r="J132" s="50">
        <v>100</v>
      </c>
      <c r="K132" s="50">
        <v>100</v>
      </c>
      <c r="L132" s="50">
        <v>100</v>
      </c>
    </row>
    <row r="133" spans="1:12" ht="94.5" customHeight="1">
      <c r="A133" s="127"/>
      <c r="B133" s="114"/>
      <c r="C133" s="113"/>
      <c r="D133" s="121"/>
      <c r="E133" s="115"/>
      <c r="F133" s="124"/>
      <c r="G133" s="107" t="s">
        <v>141</v>
      </c>
      <c r="H133" s="50" t="s">
        <v>144</v>
      </c>
      <c r="I133" s="37">
        <v>744</v>
      </c>
      <c r="J133" s="50">
        <v>100</v>
      </c>
      <c r="K133" s="50">
        <v>100</v>
      </c>
      <c r="L133" s="50">
        <v>100</v>
      </c>
    </row>
    <row r="134" spans="1:12" ht="94.5" customHeight="1">
      <c r="A134" s="128"/>
      <c r="B134" s="114"/>
      <c r="C134" s="113"/>
      <c r="D134" s="122"/>
      <c r="E134" s="115"/>
      <c r="F134" s="125"/>
      <c r="G134" s="34" t="s">
        <v>152</v>
      </c>
      <c r="H134" s="50" t="s">
        <v>144</v>
      </c>
      <c r="I134" s="37">
        <v>744</v>
      </c>
      <c r="J134" s="50">
        <v>100</v>
      </c>
      <c r="K134" s="50">
        <v>100</v>
      </c>
      <c r="L134" s="50">
        <v>100</v>
      </c>
    </row>
    <row r="135" spans="1:12" ht="53.4">
      <c r="A135" s="130" t="s">
        <v>89</v>
      </c>
      <c r="B135" s="114" t="s">
        <v>148</v>
      </c>
      <c r="C135" s="113" t="s">
        <v>149</v>
      </c>
      <c r="D135" s="113" t="s">
        <v>137</v>
      </c>
      <c r="E135" s="115" t="s">
        <v>127</v>
      </c>
      <c r="F135" s="113"/>
      <c r="G135" s="37" t="s">
        <v>250</v>
      </c>
      <c r="H135" s="1" t="s">
        <v>144</v>
      </c>
      <c r="I135" s="37">
        <v>744</v>
      </c>
      <c r="J135" s="1">
        <v>100</v>
      </c>
      <c r="K135" s="1">
        <v>100</v>
      </c>
      <c r="L135" s="1">
        <v>100</v>
      </c>
    </row>
    <row r="136" spans="1:12" ht="40.200000000000003">
      <c r="A136" s="130"/>
      <c r="B136" s="114"/>
      <c r="C136" s="113"/>
      <c r="D136" s="113"/>
      <c r="E136" s="115"/>
      <c r="F136" s="113"/>
      <c r="G136" s="37" t="s">
        <v>151</v>
      </c>
      <c r="H136" s="1" t="s">
        <v>144</v>
      </c>
      <c r="I136" s="37">
        <v>744</v>
      </c>
      <c r="J136" s="1">
        <v>100</v>
      </c>
      <c r="K136" s="1">
        <v>100</v>
      </c>
      <c r="L136" s="1">
        <v>100</v>
      </c>
    </row>
    <row r="137" spans="1:12" ht="53.4">
      <c r="A137" s="130"/>
      <c r="B137" s="114"/>
      <c r="C137" s="113"/>
      <c r="D137" s="113"/>
      <c r="E137" s="115"/>
      <c r="F137" s="113"/>
      <c r="G137" s="37" t="s">
        <v>141</v>
      </c>
      <c r="H137" s="1" t="s">
        <v>144</v>
      </c>
      <c r="I137" s="37">
        <v>744</v>
      </c>
      <c r="J137" s="1">
        <v>100</v>
      </c>
      <c r="K137" s="1">
        <v>100</v>
      </c>
      <c r="L137" s="1">
        <v>100</v>
      </c>
    </row>
    <row r="138" spans="1:12" ht="79.8">
      <c r="A138" s="130"/>
      <c r="B138" s="114"/>
      <c r="C138" s="113"/>
      <c r="D138" s="113"/>
      <c r="E138" s="115"/>
      <c r="F138" s="113"/>
      <c r="G138" s="37" t="s">
        <v>152</v>
      </c>
      <c r="H138" s="1" t="s">
        <v>144</v>
      </c>
      <c r="I138" s="37">
        <v>744</v>
      </c>
      <c r="J138" s="1">
        <v>100</v>
      </c>
      <c r="K138" s="1">
        <v>100</v>
      </c>
      <c r="L138" s="1">
        <v>100</v>
      </c>
    </row>
    <row r="139" spans="1:12">
      <c r="A139" s="45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</row>
    <row r="140" spans="1:12">
      <c r="A140" s="139" t="s">
        <v>145</v>
      </c>
      <c r="B140" s="139"/>
      <c r="C140" s="139"/>
      <c r="D140" s="139"/>
      <c r="E140" s="139"/>
      <c r="F140" s="139"/>
      <c r="G140" s="139"/>
      <c r="H140" s="139"/>
      <c r="I140" s="139"/>
      <c r="J140" s="139"/>
      <c r="K140" s="139"/>
      <c r="L140" s="139"/>
    </row>
    <row r="141" spans="1:12">
      <c r="A141" s="154"/>
      <c r="B141" s="154"/>
      <c r="C141" s="154"/>
      <c r="D141" s="154"/>
      <c r="E141" s="154"/>
      <c r="F141" s="154"/>
      <c r="G141" s="154"/>
      <c r="H141" s="154"/>
      <c r="I141" s="154"/>
      <c r="J141" s="154"/>
      <c r="K141" s="154"/>
      <c r="L141" s="154"/>
    </row>
    <row r="142" spans="1:12">
      <c r="A142" s="9"/>
    </row>
    <row r="143" spans="1:12">
      <c r="A143" s="136" t="s">
        <v>90</v>
      </c>
      <c r="B143" s="136"/>
      <c r="C143" s="136"/>
      <c r="D143" s="136"/>
      <c r="E143" s="136"/>
      <c r="F143" s="136"/>
      <c r="G143" s="136"/>
      <c r="H143" s="136"/>
      <c r="I143" s="136"/>
      <c r="J143" s="136"/>
      <c r="K143" s="136"/>
      <c r="L143" s="136"/>
    </row>
    <row r="144" spans="1:12">
      <c r="A144" s="48"/>
    </row>
    <row r="145" spans="1:13" ht="40.200000000000003">
      <c r="A145" s="143" t="s">
        <v>112</v>
      </c>
      <c r="B145" s="144" t="s">
        <v>113</v>
      </c>
      <c r="C145" s="144"/>
      <c r="D145" s="144"/>
      <c r="E145" s="144" t="s">
        <v>114</v>
      </c>
      <c r="F145" s="144"/>
      <c r="G145" s="144" t="s">
        <v>115</v>
      </c>
      <c r="H145" s="144"/>
      <c r="I145" s="144"/>
      <c r="J145" s="144" t="s">
        <v>116</v>
      </c>
      <c r="K145" s="144"/>
      <c r="L145" s="144"/>
      <c r="M145" s="49" t="s">
        <v>83</v>
      </c>
    </row>
    <row r="146" spans="1:13" ht="79.2">
      <c r="A146" s="143"/>
      <c r="B146" s="30" t="s">
        <v>73</v>
      </c>
      <c r="C146" s="68" t="s">
        <v>74</v>
      </c>
      <c r="D146" s="68" t="s">
        <v>75</v>
      </c>
      <c r="E146" s="30" t="s">
        <v>76</v>
      </c>
      <c r="F146" s="30" t="s">
        <v>118</v>
      </c>
      <c r="G146" s="115" t="s">
        <v>119</v>
      </c>
      <c r="H146" s="145" t="s">
        <v>120</v>
      </c>
      <c r="I146" s="145"/>
      <c r="J146" s="1" t="s">
        <v>99</v>
      </c>
      <c r="K146" s="1" t="s">
        <v>100</v>
      </c>
      <c r="L146" s="1" t="s">
        <v>218</v>
      </c>
      <c r="M146" s="148" t="s">
        <v>101</v>
      </c>
    </row>
    <row r="147" spans="1:13" ht="40.200000000000003">
      <c r="A147" s="143"/>
      <c r="B147" s="26" t="s">
        <v>117</v>
      </c>
      <c r="C147" s="26" t="s">
        <v>117</v>
      </c>
      <c r="D147" s="26" t="s">
        <v>117</v>
      </c>
      <c r="E147" s="26" t="s">
        <v>117</v>
      </c>
      <c r="F147" s="26" t="s">
        <v>117</v>
      </c>
      <c r="G147" s="115"/>
      <c r="H147" s="1" t="s">
        <v>124</v>
      </c>
      <c r="I147" s="1" t="s">
        <v>125</v>
      </c>
      <c r="J147" s="1" t="s">
        <v>121</v>
      </c>
      <c r="K147" s="1" t="s">
        <v>122</v>
      </c>
      <c r="L147" s="1" t="s">
        <v>123</v>
      </c>
      <c r="M147" s="148"/>
    </row>
    <row r="148" spans="1:13">
      <c r="A148" s="35">
        <v>1</v>
      </c>
      <c r="B148" s="30">
        <v>2</v>
      </c>
      <c r="C148" s="30">
        <v>3</v>
      </c>
      <c r="D148" s="30">
        <v>4</v>
      </c>
      <c r="E148" s="30">
        <v>5</v>
      </c>
      <c r="F148" s="30">
        <v>6</v>
      </c>
      <c r="G148" s="30">
        <v>7</v>
      </c>
      <c r="H148" s="30">
        <v>8</v>
      </c>
      <c r="I148" s="30">
        <v>9</v>
      </c>
      <c r="J148" s="51">
        <v>10</v>
      </c>
      <c r="K148" s="51">
        <v>11</v>
      </c>
      <c r="L148" s="51">
        <v>12</v>
      </c>
      <c r="M148" s="52">
        <v>13</v>
      </c>
    </row>
    <row r="149" spans="1:13" ht="55.2">
      <c r="A149" s="53" t="s">
        <v>85</v>
      </c>
      <c r="B149" s="24" t="s">
        <v>148</v>
      </c>
      <c r="C149" s="54" t="s">
        <v>247</v>
      </c>
      <c r="D149" s="54" t="s">
        <v>136</v>
      </c>
      <c r="E149" s="34" t="s">
        <v>248</v>
      </c>
      <c r="F149" s="54"/>
      <c r="G149" s="37" t="s">
        <v>146</v>
      </c>
      <c r="H149" s="1" t="s">
        <v>147</v>
      </c>
      <c r="I149" s="37">
        <v>792</v>
      </c>
      <c r="J149" s="1">
        <f>201-J151-J153</f>
        <v>198</v>
      </c>
      <c r="K149" s="111">
        <f t="shared" ref="K149:L149" si="1">201-K151-K153</f>
        <v>198</v>
      </c>
      <c r="L149" s="111">
        <f t="shared" si="1"/>
        <v>198</v>
      </c>
      <c r="M149" s="146" t="s">
        <v>84</v>
      </c>
    </row>
    <row r="150" spans="1:13" ht="39.6" hidden="1">
      <c r="A150" s="53" t="s">
        <v>86</v>
      </c>
      <c r="B150" s="24" t="s">
        <v>148</v>
      </c>
      <c r="C150" s="54" t="s">
        <v>137</v>
      </c>
      <c r="D150" s="26" t="s">
        <v>79</v>
      </c>
      <c r="E150" s="26" t="s">
        <v>127</v>
      </c>
      <c r="F150" s="58"/>
      <c r="G150" s="37" t="s">
        <v>146</v>
      </c>
      <c r="H150" s="1" t="s">
        <v>147</v>
      </c>
      <c r="I150" s="37">
        <v>792</v>
      </c>
      <c r="J150" s="1"/>
      <c r="K150" s="1"/>
      <c r="L150" s="55"/>
      <c r="M150" s="146"/>
    </row>
    <row r="151" spans="1:13" ht="55.2">
      <c r="A151" s="53" t="s">
        <v>87</v>
      </c>
      <c r="B151" s="24" t="s">
        <v>148</v>
      </c>
      <c r="C151" s="54" t="s">
        <v>249</v>
      </c>
      <c r="D151" s="26" t="s">
        <v>138</v>
      </c>
      <c r="E151" s="34" t="s">
        <v>248</v>
      </c>
      <c r="F151" s="54"/>
      <c r="G151" s="37" t="s">
        <v>146</v>
      </c>
      <c r="H151" s="1" t="s">
        <v>147</v>
      </c>
      <c r="I151" s="37">
        <v>792</v>
      </c>
      <c r="J151" s="1">
        <v>2</v>
      </c>
      <c r="K151" s="1">
        <v>2</v>
      </c>
      <c r="L151" s="55">
        <v>2</v>
      </c>
      <c r="M151" s="146"/>
    </row>
    <row r="152" spans="1:13" ht="39.6" hidden="1">
      <c r="A152" s="53" t="s">
        <v>88</v>
      </c>
      <c r="B152" s="24" t="s">
        <v>148</v>
      </c>
      <c r="C152" s="54" t="s">
        <v>137</v>
      </c>
      <c r="D152" s="26" t="s">
        <v>82</v>
      </c>
      <c r="E152" s="26" t="s">
        <v>127</v>
      </c>
      <c r="F152" s="54"/>
      <c r="G152" s="37" t="s">
        <v>146</v>
      </c>
      <c r="H152" s="1" t="s">
        <v>147</v>
      </c>
      <c r="I152" s="37">
        <v>792</v>
      </c>
      <c r="J152" s="1">
        <v>0</v>
      </c>
      <c r="K152" s="1">
        <v>0</v>
      </c>
      <c r="L152" s="55">
        <v>0</v>
      </c>
      <c r="M152" s="146"/>
    </row>
    <row r="153" spans="1:13" ht="43.5" customHeight="1">
      <c r="A153" s="53" t="s">
        <v>87</v>
      </c>
      <c r="B153" s="24" t="s">
        <v>148</v>
      </c>
      <c r="C153" s="54" t="s">
        <v>249</v>
      </c>
      <c r="D153" s="34" t="s">
        <v>223</v>
      </c>
      <c r="E153" s="34" t="s">
        <v>248</v>
      </c>
      <c r="F153" s="54"/>
      <c r="G153" s="37" t="s">
        <v>146</v>
      </c>
      <c r="H153" s="1" t="s">
        <v>147</v>
      </c>
      <c r="I153" s="37">
        <v>792</v>
      </c>
      <c r="J153" s="1">
        <v>1</v>
      </c>
      <c r="K153" s="1">
        <v>1</v>
      </c>
      <c r="L153" s="55">
        <v>1</v>
      </c>
      <c r="M153" s="146"/>
    </row>
    <row r="154" spans="1:13" ht="43.5" customHeight="1">
      <c r="A154" s="53" t="s">
        <v>87</v>
      </c>
      <c r="B154" s="36" t="s">
        <v>148</v>
      </c>
      <c r="C154" s="54" t="s">
        <v>249</v>
      </c>
      <c r="D154" s="34" t="s">
        <v>82</v>
      </c>
      <c r="E154" s="34" t="s">
        <v>248</v>
      </c>
      <c r="F154" s="54"/>
      <c r="G154" s="37" t="s">
        <v>146</v>
      </c>
      <c r="H154" s="50" t="s">
        <v>147</v>
      </c>
      <c r="I154" s="37">
        <v>792</v>
      </c>
      <c r="J154" s="50">
        <v>0</v>
      </c>
      <c r="K154" s="50">
        <v>0</v>
      </c>
      <c r="L154" s="55">
        <v>1</v>
      </c>
      <c r="M154" s="146"/>
    </row>
    <row r="155" spans="1:13" ht="111.75" customHeight="1">
      <c r="A155" s="53" t="s">
        <v>89</v>
      </c>
      <c r="B155" s="24" t="s">
        <v>148</v>
      </c>
      <c r="C155" s="54" t="s">
        <v>149</v>
      </c>
      <c r="D155" s="54" t="s">
        <v>137</v>
      </c>
      <c r="E155" s="26" t="s">
        <v>127</v>
      </c>
      <c r="F155" s="54"/>
      <c r="G155" s="37" t="s">
        <v>146</v>
      </c>
      <c r="H155" s="1" t="s">
        <v>147</v>
      </c>
      <c r="I155" s="37">
        <v>792</v>
      </c>
      <c r="J155" s="1">
        <v>36</v>
      </c>
      <c r="K155" s="1">
        <v>36</v>
      </c>
      <c r="L155" s="1">
        <v>36</v>
      </c>
      <c r="M155" s="146"/>
    </row>
    <row r="156" spans="1:13">
      <c r="A156" s="9"/>
    </row>
    <row r="157" spans="1:13">
      <c r="A157" s="9"/>
    </row>
    <row r="158" spans="1:13" s="2" customFormat="1" ht="13.2">
      <c r="A158" s="9"/>
    </row>
    <row r="159" spans="1:13" s="2" customFormat="1" ht="13.2">
      <c r="A159" s="31" t="s">
        <v>108</v>
      </c>
      <c r="C159" s="141" t="s">
        <v>34</v>
      </c>
      <c r="D159" s="141"/>
      <c r="E159" s="141"/>
    </row>
    <row r="160" spans="1:13" s="2" customFormat="1" ht="13.2">
      <c r="A160" s="147" t="s">
        <v>64</v>
      </c>
      <c r="B160" s="147"/>
      <c r="C160" s="147"/>
      <c r="D160" s="147"/>
      <c r="E160" s="147"/>
      <c r="F160" s="147"/>
      <c r="G160" s="147"/>
      <c r="H160" s="147"/>
      <c r="I160" s="138"/>
      <c r="J160" s="138"/>
      <c r="K160" s="156" t="s">
        <v>111</v>
      </c>
      <c r="L160" s="146" t="s">
        <v>206</v>
      </c>
    </row>
    <row r="161" spans="1:12" s="2" customFormat="1" ht="13.2">
      <c r="A161" s="147" t="s">
        <v>65</v>
      </c>
      <c r="B161" s="147"/>
      <c r="C161" s="147"/>
      <c r="D161" s="147"/>
      <c r="E161" s="147"/>
      <c r="F161" s="147"/>
      <c r="G161" s="147"/>
      <c r="H161" s="147"/>
      <c r="I161" s="138"/>
      <c r="J161" s="138"/>
      <c r="K161" s="157"/>
      <c r="L161" s="146"/>
    </row>
    <row r="162" spans="1:12" s="2" customFormat="1" ht="13.2">
      <c r="A162" s="147" t="s">
        <v>66</v>
      </c>
      <c r="B162" s="147"/>
      <c r="C162" s="147"/>
      <c r="D162" s="147"/>
      <c r="E162" s="147"/>
      <c r="F162" s="147"/>
      <c r="G162" s="147"/>
      <c r="H162" s="147"/>
      <c r="I162" s="138"/>
      <c r="J162" s="138"/>
      <c r="K162" s="157"/>
      <c r="L162" s="146"/>
    </row>
    <row r="163" spans="1:12" s="2" customFormat="1" ht="13.2">
      <c r="A163" s="9"/>
      <c r="K163" s="158"/>
      <c r="L163" s="146"/>
    </row>
    <row r="164" spans="1:12" s="2" customFormat="1" ht="13.2">
      <c r="A164" s="142" t="s">
        <v>67</v>
      </c>
      <c r="B164" s="142"/>
      <c r="C164" s="142"/>
      <c r="D164" s="142"/>
      <c r="E164" s="142"/>
      <c r="F164" s="142"/>
      <c r="G164" s="142"/>
      <c r="H164" s="142"/>
    </row>
    <row r="165" spans="1:12" ht="72.75" customHeight="1">
      <c r="A165" s="143" t="s">
        <v>112</v>
      </c>
      <c r="B165" s="144" t="s">
        <v>113</v>
      </c>
      <c r="C165" s="144"/>
      <c r="D165" s="144"/>
      <c r="E165" s="144" t="s">
        <v>114</v>
      </c>
      <c r="F165" s="144"/>
      <c r="G165" s="144" t="s">
        <v>115</v>
      </c>
      <c r="H165" s="144"/>
      <c r="I165" s="144"/>
      <c r="J165" s="144" t="s">
        <v>116</v>
      </c>
      <c r="K165" s="144"/>
      <c r="L165" s="144"/>
    </row>
    <row r="166" spans="1:12" ht="79.2">
      <c r="A166" s="143"/>
      <c r="B166" s="30" t="s">
        <v>73</v>
      </c>
      <c r="C166" s="30" t="s">
        <v>74</v>
      </c>
      <c r="D166" s="30" t="s">
        <v>75</v>
      </c>
      <c r="E166" s="30" t="s">
        <v>76</v>
      </c>
      <c r="F166" s="30" t="s">
        <v>118</v>
      </c>
      <c r="G166" s="115" t="s">
        <v>119</v>
      </c>
      <c r="H166" s="145" t="s">
        <v>120</v>
      </c>
      <c r="I166" s="145"/>
      <c r="J166" s="1" t="s">
        <v>99</v>
      </c>
      <c r="K166" s="1" t="s">
        <v>100</v>
      </c>
      <c r="L166" s="1" t="s">
        <v>218</v>
      </c>
    </row>
    <row r="167" spans="1:12" ht="40.200000000000003">
      <c r="A167" s="143"/>
      <c r="B167" s="26" t="s">
        <v>117</v>
      </c>
      <c r="C167" s="26" t="s">
        <v>117</v>
      </c>
      <c r="D167" s="26" t="s">
        <v>117</v>
      </c>
      <c r="E167" s="26" t="s">
        <v>117</v>
      </c>
      <c r="F167" s="26" t="s">
        <v>117</v>
      </c>
      <c r="G167" s="115"/>
      <c r="H167" s="1" t="s">
        <v>124</v>
      </c>
      <c r="I167" s="1" t="s">
        <v>125</v>
      </c>
      <c r="J167" s="1" t="s">
        <v>121</v>
      </c>
      <c r="K167" s="1" t="s">
        <v>122</v>
      </c>
      <c r="L167" s="1" t="s">
        <v>123</v>
      </c>
    </row>
    <row r="168" spans="1:12">
      <c r="A168" s="35">
        <v>1</v>
      </c>
      <c r="B168" s="30">
        <v>2</v>
      </c>
      <c r="C168" s="30">
        <v>3</v>
      </c>
      <c r="D168" s="30">
        <v>4</v>
      </c>
      <c r="E168" s="30">
        <v>5</v>
      </c>
      <c r="F168" s="30">
        <v>6</v>
      </c>
      <c r="G168" s="30">
        <v>7</v>
      </c>
      <c r="H168" s="30">
        <v>8</v>
      </c>
      <c r="I168" s="30">
        <v>9</v>
      </c>
      <c r="J168" s="51">
        <v>10</v>
      </c>
      <c r="K168" s="51">
        <v>11</v>
      </c>
      <c r="L168" s="51">
        <v>12</v>
      </c>
    </row>
    <row r="169" spans="1:12" ht="53.4">
      <c r="A169" s="108" t="s">
        <v>155</v>
      </c>
      <c r="B169" s="114" t="s">
        <v>208</v>
      </c>
      <c r="C169" s="113" t="s">
        <v>253</v>
      </c>
      <c r="D169" s="113" t="s">
        <v>136</v>
      </c>
      <c r="E169" s="115" t="s">
        <v>248</v>
      </c>
      <c r="F169" s="113"/>
      <c r="G169" s="37" t="s">
        <v>251</v>
      </c>
      <c r="H169" s="1" t="s">
        <v>144</v>
      </c>
      <c r="I169" s="37">
        <v>744</v>
      </c>
      <c r="J169" s="1">
        <v>100</v>
      </c>
      <c r="K169" s="1">
        <v>100</v>
      </c>
      <c r="L169" s="1">
        <v>100</v>
      </c>
    </row>
    <row r="170" spans="1:12" ht="40.200000000000003">
      <c r="A170" s="109"/>
      <c r="B170" s="114"/>
      <c r="C170" s="113"/>
      <c r="D170" s="113"/>
      <c r="E170" s="115"/>
      <c r="F170" s="113"/>
      <c r="G170" s="37" t="s">
        <v>151</v>
      </c>
      <c r="H170" s="1" t="s">
        <v>144</v>
      </c>
      <c r="I170" s="37">
        <v>744</v>
      </c>
      <c r="J170" s="1">
        <v>100</v>
      </c>
      <c r="K170" s="1">
        <v>100</v>
      </c>
      <c r="L170" s="1">
        <v>100</v>
      </c>
    </row>
    <row r="171" spans="1:12" ht="53.4">
      <c r="A171" s="109"/>
      <c r="B171" s="114"/>
      <c r="C171" s="113"/>
      <c r="D171" s="113"/>
      <c r="E171" s="115"/>
      <c r="F171" s="113"/>
      <c r="G171" s="37" t="s">
        <v>141</v>
      </c>
      <c r="H171" s="1" t="s">
        <v>144</v>
      </c>
      <c r="I171" s="37">
        <v>744</v>
      </c>
      <c r="J171" s="1">
        <v>100</v>
      </c>
      <c r="K171" s="1">
        <v>100</v>
      </c>
      <c r="L171" s="1">
        <v>100</v>
      </c>
    </row>
    <row r="172" spans="1:12" ht="79.8">
      <c r="A172" s="110"/>
      <c r="B172" s="114"/>
      <c r="C172" s="113"/>
      <c r="D172" s="113"/>
      <c r="E172" s="115"/>
      <c r="F172" s="113"/>
      <c r="G172" s="37" t="s">
        <v>152</v>
      </c>
      <c r="H172" s="1" t="s">
        <v>144</v>
      </c>
      <c r="I172" s="37">
        <v>744</v>
      </c>
      <c r="J172" s="1">
        <v>100</v>
      </c>
      <c r="K172" s="1">
        <v>100</v>
      </c>
      <c r="L172" s="1">
        <v>100</v>
      </c>
    </row>
    <row r="173" spans="1:12" ht="53.4" hidden="1" customHeight="1">
      <c r="A173" s="108" t="s">
        <v>91</v>
      </c>
      <c r="B173" s="114" t="s">
        <v>208</v>
      </c>
      <c r="C173" s="113" t="s">
        <v>137</v>
      </c>
      <c r="D173" s="113" t="s">
        <v>79</v>
      </c>
      <c r="E173" s="115" t="s">
        <v>127</v>
      </c>
      <c r="F173" s="113"/>
      <c r="G173" s="37" t="s">
        <v>139</v>
      </c>
      <c r="H173" s="1" t="s">
        <v>144</v>
      </c>
      <c r="I173" s="37">
        <v>744</v>
      </c>
      <c r="J173" s="1">
        <v>0</v>
      </c>
      <c r="K173" s="1">
        <v>0</v>
      </c>
      <c r="L173" s="1">
        <v>0</v>
      </c>
    </row>
    <row r="174" spans="1:12" ht="40.200000000000003" hidden="1" customHeight="1">
      <c r="A174" s="109"/>
      <c r="B174" s="114"/>
      <c r="C174" s="113"/>
      <c r="D174" s="113"/>
      <c r="E174" s="115"/>
      <c r="F174" s="113"/>
      <c r="G174" s="37" t="s">
        <v>140</v>
      </c>
      <c r="H174" s="1" t="s">
        <v>144</v>
      </c>
      <c r="I174" s="37">
        <v>744</v>
      </c>
      <c r="J174" s="1">
        <v>0</v>
      </c>
      <c r="K174" s="1">
        <v>0</v>
      </c>
      <c r="L174" s="1">
        <v>0</v>
      </c>
    </row>
    <row r="175" spans="1:12" ht="53.4" hidden="1" customHeight="1">
      <c r="A175" s="109"/>
      <c r="B175" s="114"/>
      <c r="C175" s="113"/>
      <c r="D175" s="113"/>
      <c r="E175" s="115"/>
      <c r="F175" s="113"/>
      <c r="G175" s="37" t="s">
        <v>141</v>
      </c>
      <c r="H175" s="1" t="s">
        <v>144</v>
      </c>
      <c r="I175" s="37">
        <v>744</v>
      </c>
      <c r="J175" s="1">
        <v>0</v>
      </c>
      <c r="K175" s="1">
        <v>0</v>
      </c>
      <c r="L175" s="1">
        <v>0</v>
      </c>
    </row>
    <row r="176" spans="1:12" ht="40.200000000000003" hidden="1" customHeight="1">
      <c r="A176" s="109"/>
      <c r="B176" s="114"/>
      <c r="C176" s="113"/>
      <c r="D176" s="113"/>
      <c r="E176" s="115"/>
      <c r="F176" s="113"/>
      <c r="G176" s="37" t="s">
        <v>142</v>
      </c>
      <c r="H176" s="1" t="s">
        <v>144</v>
      </c>
      <c r="I176" s="37">
        <v>744</v>
      </c>
      <c r="J176" s="1">
        <v>0</v>
      </c>
      <c r="K176" s="1">
        <v>0</v>
      </c>
      <c r="L176" s="1">
        <v>0</v>
      </c>
    </row>
    <row r="177" spans="1:12" ht="93" hidden="1" customHeight="1">
      <c r="A177" s="110"/>
      <c r="B177" s="114"/>
      <c r="C177" s="113"/>
      <c r="D177" s="113"/>
      <c r="E177" s="115"/>
      <c r="F177" s="113"/>
      <c r="G177" s="37" t="s">
        <v>143</v>
      </c>
      <c r="H177" s="1" t="s">
        <v>144</v>
      </c>
      <c r="I177" s="37">
        <v>744</v>
      </c>
      <c r="J177" s="1">
        <v>0</v>
      </c>
      <c r="K177" s="1">
        <v>0</v>
      </c>
      <c r="L177" s="1">
        <v>0</v>
      </c>
    </row>
    <row r="178" spans="1:12" ht="53.4">
      <c r="A178" s="130" t="s">
        <v>92</v>
      </c>
      <c r="B178" s="114" t="s">
        <v>208</v>
      </c>
      <c r="C178" s="113" t="s">
        <v>254</v>
      </c>
      <c r="D178" s="113" t="s">
        <v>223</v>
      </c>
      <c r="E178" s="115" t="s">
        <v>248</v>
      </c>
      <c r="F178" s="117"/>
      <c r="G178" s="37" t="s">
        <v>251</v>
      </c>
      <c r="H178" s="50" t="s">
        <v>144</v>
      </c>
      <c r="I178" s="37">
        <v>744</v>
      </c>
      <c r="J178" s="50">
        <v>100</v>
      </c>
      <c r="K178" s="50">
        <v>100</v>
      </c>
      <c r="L178" s="50">
        <v>100</v>
      </c>
    </row>
    <row r="179" spans="1:12" ht="40.200000000000003">
      <c r="A179" s="130"/>
      <c r="B179" s="114"/>
      <c r="C179" s="113"/>
      <c r="D179" s="113"/>
      <c r="E179" s="115"/>
      <c r="F179" s="118"/>
      <c r="G179" s="37" t="s">
        <v>151</v>
      </c>
      <c r="H179" s="50" t="s">
        <v>144</v>
      </c>
      <c r="I179" s="37">
        <v>744</v>
      </c>
      <c r="J179" s="50">
        <v>100</v>
      </c>
      <c r="K179" s="50">
        <v>100</v>
      </c>
      <c r="L179" s="50">
        <v>100</v>
      </c>
    </row>
    <row r="180" spans="1:12" ht="53.4">
      <c r="A180" s="130"/>
      <c r="B180" s="114"/>
      <c r="C180" s="113"/>
      <c r="D180" s="113"/>
      <c r="E180" s="115"/>
      <c r="F180" s="118"/>
      <c r="G180" s="37" t="s">
        <v>141</v>
      </c>
      <c r="H180" s="50" t="s">
        <v>144</v>
      </c>
      <c r="I180" s="37">
        <v>744</v>
      </c>
      <c r="J180" s="50">
        <v>100</v>
      </c>
      <c r="K180" s="50">
        <v>100</v>
      </c>
      <c r="L180" s="50">
        <v>100</v>
      </c>
    </row>
    <row r="181" spans="1:12" ht="79.8">
      <c r="A181" s="130"/>
      <c r="B181" s="114"/>
      <c r="C181" s="113"/>
      <c r="D181" s="113"/>
      <c r="E181" s="115"/>
      <c r="F181" s="119"/>
      <c r="G181" s="37" t="s">
        <v>152</v>
      </c>
      <c r="H181" s="50" t="s">
        <v>144</v>
      </c>
      <c r="I181" s="37">
        <v>744</v>
      </c>
      <c r="J181" s="50">
        <v>100</v>
      </c>
      <c r="K181" s="50">
        <v>100</v>
      </c>
      <c r="L181" s="50">
        <v>100</v>
      </c>
    </row>
    <row r="182" spans="1:12" ht="53.4">
      <c r="A182" s="130" t="s">
        <v>92</v>
      </c>
      <c r="B182" s="114" t="s">
        <v>208</v>
      </c>
      <c r="C182" s="113" t="s">
        <v>254</v>
      </c>
      <c r="D182" s="113" t="s">
        <v>138</v>
      </c>
      <c r="E182" s="115" t="s">
        <v>248</v>
      </c>
      <c r="F182" s="116"/>
      <c r="G182" s="37" t="s">
        <v>252</v>
      </c>
      <c r="H182" s="1" t="s">
        <v>144</v>
      </c>
      <c r="I182" s="37">
        <v>744</v>
      </c>
      <c r="J182" s="1">
        <v>100</v>
      </c>
      <c r="K182" s="50">
        <v>100</v>
      </c>
      <c r="L182" s="50">
        <v>100</v>
      </c>
    </row>
    <row r="183" spans="1:12" ht="40.200000000000003">
      <c r="A183" s="130"/>
      <c r="B183" s="114"/>
      <c r="C183" s="113"/>
      <c r="D183" s="113"/>
      <c r="E183" s="115"/>
      <c r="F183" s="116"/>
      <c r="G183" s="37" t="s">
        <v>151</v>
      </c>
      <c r="H183" s="1" t="s">
        <v>144</v>
      </c>
      <c r="I183" s="37">
        <v>744</v>
      </c>
      <c r="J183" s="1">
        <v>100</v>
      </c>
      <c r="K183" s="50">
        <v>100</v>
      </c>
      <c r="L183" s="50">
        <v>100</v>
      </c>
    </row>
    <row r="184" spans="1:12" ht="53.4">
      <c r="A184" s="130"/>
      <c r="B184" s="114"/>
      <c r="C184" s="113"/>
      <c r="D184" s="113"/>
      <c r="E184" s="115"/>
      <c r="F184" s="116"/>
      <c r="G184" s="37" t="s">
        <v>141</v>
      </c>
      <c r="H184" s="1" t="s">
        <v>144</v>
      </c>
      <c r="I184" s="37">
        <v>744</v>
      </c>
      <c r="J184" s="1">
        <v>100</v>
      </c>
      <c r="K184" s="50">
        <v>100</v>
      </c>
      <c r="L184" s="50">
        <v>100</v>
      </c>
    </row>
    <row r="185" spans="1:12" ht="79.8">
      <c r="A185" s="130"/>
      <c r="B185" s="114"/>
      <c r="C185" s="113"/>
      <c r="D185" s="113"/>
      <c r="E185" s="115"/>
      <c r="F185" s="116"/>
      <c r="G185" s="37" t="s">
        <v>152</v>
      </c>
      <c r="H185" s="1" t="s">
        <v>144</v>
      </c>
      <c r="I185" s="37">
        <v>744</v>
      </c>
      <c r="J185" s="1">
        <v>100</v>
      </c>
      <c r="K185" s="50">
        <v>100</v>
      </c>
      <c r="L185" s="50">
        <v>100</v>
      </c>
    </row>
    <row r="186" spans="1:12" ht="53.4" hidden="1">
      <c r="A186" s="130" t="s">
        <v>93</v>
      </c>
      <c r="B186" s="114" t="s">
        <v>208</v>
      </c>
      <c r="C186" s="113" t="s">
        <v>137</v>
      </c>
      <c r="D186" s="115" t="s">
        <v>82</v>
      </c>
      <c r="E186" s="115" t="s">
        <v>127</v>
      </c>
      <c r="F186" s="113"/>
      <c r="G186" s="37" t="s">
        <v>150</v>
      </c>
      <c r="H186" s="1" t="s">
        <v>144</v>
      </c>
      <c r="I186" s="37">
        <v>744</v>
      </c>
      <c r="J186" s="1">
        <v>0</v>
      </c>
      <c r="K186" s="50">
        <v>100</v>
      </c>
      <c r="L186" s="50">
        <v>100</v>
      </c>
    </row>
    <row r="187" spans="1:12" ht="40.200000000000003" hidden="1">
      <c r="A187" s="130"/>
      <c r="B187" s="114"/>
      <c r="C187" s="113"/>
      <c r="D187" s="115"/>
      <c r="E187" s="115"/>
      <c r="F187" s="113"/>
      <c r="G187" s="37" t="s">
        <v>151</v>
      </c>
      <c r="H187" s="1" t="s">
        <v>144</v>
      </c>
      <c r="I187" s="37">
        <v>744</v>
      </c>
      <c r="J187" s="1">
        <v>0</v>
      </c>
      <c r="K187" s="50">
        <v>100</v>
      </c>
      <c r="L187" s="50">
        <v>100</v>
      </c>
    </row>
    <row r="188" spans="1:12" ht="53.4" hidden="1">
      <c r="A188" s="130"/>
      <c r="B188" s="114"/>
      <c r="C188" s="113"/>
      <c r="D188" s="115"/>
      <c r="E188" s="115"/>
      <c r="F188" s="113"/>
      <c r="G188" s="37" t="s">
        <v>141</v>
      </c>
      <c r="H188" s="1" t="s">
        <v>144</v>
      </c>
      <c r="I188" s="37">
        <v>744</v>
      </c>
      <c r="J188" s="1">
        <v>0</v>
      </c>
      <c r="K188" s="50">
        <v>100</v>
      </c>
      <c r="L188" s="50">
        <v>100</v>
      </c>
    </row>
    <row r="189" spans="1:12" ht="40.200000000000003" hidden="1">
      <c r="A189" s="130"/>
      <c r="B189" s="114"/>
      <c r="C189" s="113"/>
      <c r="D189" s="115"/>
      <c r="E189" s="115"/>
      <c r="F189" s="113"/>
      <c r="G189" s="37" t="s">
        <v>142</v>
      </c>
      <c r="H189" s="1" t="s">
        <v>144</v>
      </c>
      <c r="I189" s="37">
        <v>744</v>
      </c>
      <c r="J189" s="1">
        <v>0</v>
      </c>
      <c r="K189" s="50">
        <v>100</v>
      </c>
      <c r="L189" s="50">
        <v>100</v>
      </c>
    </row>
    <row r="190" spans="1:12" ht="79.8" hidden="1">
      <c r="A190" s="130"/>
      <c r="B190" s="114"/>
      <c r="C190" s="113"/>
      <c r="D190" s="115"/>
      <c r="E190" s="115"/>
      <c r="F190" s="113"/>
      <c r="G190" s="37" t="s">
        <v>152</v>
      </c>
      <c r="H190" s="1" t="s">
        <v>144</v>
      </c>
      <c r="I190" s="37">
        <v>744</v>
      </c>
      <c r="J190" s="1">
        <v>0</v>
      </c>
      <c r="K190" s="50">
        <v>100</v>
      </c>
      <c r="L190" s="50">
        <v>100</v>
      </c>
    </row>
    <row r="191" spans="1:12" ht="53.4">
      <c r="A191" s="79"/>
      <c r="B191" s="114" t="s">
        <v>208</v>
      </c>
      <c r="C191" s="113" t="s">
        <v>254</v>
      </c>
      <c r="D191" s="113" t="s">
        <v>82</v>
      </c>
      <c r="E191" s="115" t="s">
        <v>248</v>
      </c>
      <c r="F191" s="116"/>
      <c r="G191" s="37" t="s">
        <v>252</v>
      </c>
      <c r="H191" s="50" t="s">
        <v>144</v>
      </c>
      <c r="I191" s="37">
        <v>744</v>
      </c>
      <c r="J191" s="50">
        <v>100</v>
      </c>
      <c r="K191" s="50">
        <v>100</v>
      </c>
      <c r="L191" s="50">
        <v>100</v>
      </c>
    </row>
    <row r="192" spans="1:12" ht="40.200000000000003">
      <c r="A192" s="79"/>
      <c r="B192" s="114"/>
      <c r="C192" s="113"/>
      <c r="D192" s="113"/>
      <c r="E192" s="115"/>
      <c r="F192" s="116"/>
      <c r="G192" s="37" t="s">
        <v>151</v>
      </c>
      <c r="H192" s="50" t="s">
        <v>144</v>
      </c>
      <c r="I192" s="37">
        <v>744</v>
      </c>
      <c r="J192" s="50">
        <v>100</v>
      </c>
      <c r="K192" s="50">
        <v>100</v>
      </c>
      <c r="L192" s="50">
        <v>100</v>
      </c>
    </row>
    <row r="193" spans="1:13" ht="53.4">
      <c r="A193" s="79"/>
      <c r="B193" s="114"/>
      <c r="C193" s="113"/>
      <c r="D193" s="113"/>
      <c r="E193" s="115"/>
      <c r="F193" s="116"/>
      <c r="G193" s="37" t="s">
        <v>141</v>
      </c>
      <c r="H193" s="50" t="s">
        <v>144</v>
      </c>
      <c r="I193" s="37">
        <v>744</v>
      </c>
      <c r="J193" s="50">
        <v>100</v>
      </c>
      <c r="K193" s="50">
        <v>100</v>
      </c>
      <c r="L193" s="50">
        <v>100</v>
      </c>
    </row>
    <row r="194" spans="1:13" ht="79.8">
      <c r="A194" s="79"/>
      <c r="B194" s="114"/>
      <c r="C194" s="113"/>
      <c r="D194" s="113"/>
      <c r="E194" s="115"/>
      <c r="F194" s="116"/>
      <c r="G194" s="37" t="s">
        <v>152</v>
      </c>
      <c r="H194" s="50" t="s">
        <v>144</v>
      </c>
      <c r="I194" s="37">
        <v>744</v>
      </c>
      <c r="J194" s="50">
        <v>100</v>
      </c>
      <c r="K194" s="50">
        <v>100</v>
      </c>
      <c r="L194" s="50">
        <v>100</v>
      </c>
    </row>
    <row r="195" spans="1:13" ht="53.4">
      <c r="A195" s="130" t="s">
        <v>155</v>
      </c>
      <c r="B195" s="114" t="s">
        <v>208</v>
      </c>
      <c r="C195" s="113" t="s">
        <v>149</v>
      </c>
      <c r="D195" s="113" t="s">
        <v>137</v>
      </c>
      <c r="E195" s="115" t="s">
        <v>127</v>
      </c>
      <c r="F195" s="113"/>
      <c r="G195" s="37" t="s">
        <v>251</v>
      </c>
      <c r="H195" s="1" t="s">
        <v>144</v>
      </c>
      <c r="I195" s="37">
        <v>744</v>
      </c>
      <c r="J195" s="1">
        <v>100</v>
      </c>
      <c r="K195" s="1">
        <v>100</v>
      </c>
      <c r="L195" s="1">
        <v>100</v>
      </c>
    </row>
    <row r="196" spans="1:13" ht="40.200000000000003">
      <c r="A196" s="130"/>
      <c r="B196" s="114"/>
      <c r="C196" s="113"/>
      <c r="D196" s="113"/>
      <c r="E196" s="115"/>
      <c r="F196" s="113"/>
      <c r="G196" s="37" t="s">
        <v>151</v>
      </c>
      <c r="H196" s="1" t="s">
        <v>144</v>
      </c>
      <c r="I196" s="37">
        <v>744</v>
      </c>
      <c r="J196" s="1">
        <v>100</v>
      </c>
      <c r="K196" s="1">
        <v>100</v>
      </c>
      <c r="L196" s="1">
        <v>100</v>
      </c>
    </row>
    <row r="197" spans="1:13" ht="53.4">
      <c r="A197" s="130"/>
      <c r="B197" s="114"/>
      <c r="C197" s="113"/>
      <c r="D197" s="113"/>
      <c r="E197" s="115"/>
      <c r="F197" s="113"/>
      <c r="G197" s="37" t="s">
        <v>141</v>
      </c>
      <c r="H197" s="1" t="s">
        <v>144</v>
      </c>
      <c r="I197" s="37">
        <v>744</v>
      </c>
      <c r="J197" s="1">
        <v>100</v>
      </c>
      <c r="K197" s="1">
        <v>100</v>
      </c>
      <c r="L197" s="1">
        <v>100</v>
      </c>
    </row>
    <row r="198" spans="1:13" ht="79.8">
      <c r="A198" s="130"/>
      <c r="B198" s="114"/>
      <c r="C198" s="113"/>
      <c r="D198" s="113"/>
      <c r="E198" s="115"/>
      <c r="F198" s="113"/>
      <c r="G198" s="37" t="s">
        <v>152</v>
      </c>
      <c r="H198" s="1" t="s">
        <v>144</v>
      </c>
      <c r="I198" s="37">
        <v>744</v>
      </c>
      <c r="J198" s="1">
        <v>100</v>
      </c>
      <c r="K198" s="1">
        <v>100</v>
      </c>
      <c r="L198" s="1">
        <v>100</v>
      </c>
    </row>
    <row r="199" spans="1:13">
      <c r="A199" s="45"/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</row>
    <row r="200" spans="1:13">
      <c r="A200" s="139" t="s">
        <v>145</v>
      </c>
      <c r="B200" s="139"/>
      <c r="C200" s="139"/>
      <c r="D200" s="139"/>
      <c r="E200" s="139"/>
      <c r="F200" s="139"/>
      <c r="G200" s="139"/>
      <c r="H200" s="139"/>
      <c r="I200" s="139"/>
      <c r="J200" s="139"/>
      <c r="K200" s="139"/>
      <c r="L200" s="139"/>
    </row>
    <row r="201" spans="1:13">
      <c r="A201" s="154"/>
      <c r="B201" s="154"/>
      <c r="C201" s="154"/>
      <c r="D201" s="154"/>
      <c r="E201" s="154"/>
      <c r="F201" s="154"/>
      <c r="G201" s="154"/>
      <c r="H201" s="154"/>
      <c r="I201" s="154"/>
      <c r="J201" s="154"/>
      <c r="K201" s="154"/>
      <c r="L201" s="154"/>
    </row>
    <row r="202" spans="1:13">
      <c r="A202" s="9"/>
    </row>
    <row r="203" spans="1:13">
      <c r="A203" s="136" t="s">
        <v>68</v>
      </c>
      <c r="B203" s="136"/>
      <c r="C203" s="136"/>
      <c r="D203" s="136"/>
      <c r="E203" s="136"/>
      <c r="F203" s="136"/>
      <c r="G203" s="136"/>
      <c r="H203" s="136"/>
      <c r="I203" s="136"/>
      <c r="J203" s="136"/>
      <c r="K203" s="136"/>
      <c r="L203" s="136"/>
    </row>
    <row r="204" spans="1:13">
      <c r="A204" s="48"/>
    </row>
    <row r="205" spans="1:13" ht="66" customHeight="1">
      <c r="A205" s="143" t="s">
        <v>112</v>
      </c>
      <c r="B205" s="144" t="s">
        <v>113</v>
      </c>
      <c r="C205" s="144"/>
      <c r="D205" s="144"/>
      <c r="E205" s="144" t="s">
        <v>114</v>
      </c>
      <c r="F205" s="144"/>
      <c r="G205" s="144" t="s">
        <v>115</v>
      </c>
      <c r="H205" s="144"/>
      <c r="I205" s="144"/>
      <c r="J205" s="144" t="s">
        <v>116</v>
      </c>
      <c r="K205" s="144"/>
      <c r="L205" s="144"/>
      <c r="M205" s="49" t="s">
        <v>83</v>
      </c>
    </row>
    <row r="206" spans="1:13" ht="81" customHeight="1">
      <c r="A206" s="143"/>
      <c r="B206" s="30" t="s">
        <v>73</v>
      </c>
      <c r="C206" s="30" t="s">
        <v>74</v>
      </c>
      <c r="D206" s="30" t="s">
        <v>75</v>
      </c>
      <c r="E206" s="30" t="s">
        <v>76</v>
      </c>
      <c r="F206" s="30" t="s">
        <v>118</v>
      </c>
      <c r="G206" s="115" t="s">
        <v>119</v>
      </c>
      <c r="H206" s="145" t="s">
        <v>120</v>
      </c>
      <c r="I206" s="145"/>
      <c r="J206" s="1" t="s">
        <v>99</v>
      </c>
      <c r="K206" s="1" t="s">
        <v>100</v>
      </c>
      <c r="L206" s="1" t="s">
        <v>218</v>
      </c>
      <c r="M206" s="148" t="s">
        <v>101</v>
      </c>
    </row>
    <row r="207" spans="1:13" ht="54" customHeight="1">
      <c r="A207" s="143"/>
      <c r="B207" s="26" t="s">
        <v>117</v>
      </c>
      <c r="C207" s="26" t="s">
        <v>117</v>
      </c>
      <c r="D207" s="26" t="s">
        <v>117</v>
      </c>
      <c r="E207" s="26" t="s">
        <v>117</v>
      </c>
      <c r="F207" s="26" t="s">
        <v>117</v>
      </c>
      <c r="G207" s="115"/>
      <c r="H207" s="1" t="s">
        <v>124</v>
      </c>
      <c r="I207" s="1" t="s">
        <v>125</v>
      </c>
      <c r="J207" s="1" t="s">
        <v>121</v>
      </c>
      <c r="K207" s="1" t="s">
        <v>122</v>
      </c>
      <c r="L207" s="1" t="s">
        <v>123</v>
      </c>
      <c r="M207" s="148"/>
    </row>
    <row r="208" spans="1:13">
      <c r="A208" s="69">
        <v>1</v>
      </c>
      <c r="B208" s="51">
        <v>2</v>
      </c>
      <c r="C208" s="51">
        <v>3</v>
      </c>
      <c r="D208" s="51">
        <v>4</v>
      </c>
      <c r="E208" s="51">
        <v>5</v>
      </c>
      <c r="F208" s="51">
        <v>6</v>
      </c>
      <c r="G208" s="51">
        <v>7</v>
      </c>
      <c r="H208" s="51">
        <v>8</v>
      </c>
      <c r="I208" s="51">
        <v>9</v>
      </c>
      <c r="J208" s="51">
        <v>10</v>
      </c>
      <c r="K208" s="51">
        <v>11</v>
      </c>
      <c r="L208" s="51">
        <v>12</v>
      </c>
      <c r="M208" s="70">
        <v>13</v>
      </c>
    </row>
    <row r="209" spans="1:13" ht="55.2">
      <c r="A209" s="53" t="s">
        <v>155</v>
      </c>
      <c r="B209" s="24" t="s">
        <v>208</v>
      </c>
      <c r="C209" s="54" t="s">
        <v>256</v>
      </c>
      <c r="D209" s="54" t="s">
        <v>136</v>
      </c>
      <c r="E209" s="34" t="s">
        <v>248</v>
      </c>
      <c r="F209" s="54"/>
      <c r="G209" s="37" t="s">
        <v>146</v>
      </c>
      <c r="H209" s="1" t="s">
        <v>147</v>
      </c>
      <c r="I209" s="37">
        <v>792</v>
      </c>
      <c r="J209" s="57">
        <f>28-J211-J213</f>
        <v>27</v>
      </c>
      <c r="K209" s="112">
        <f t="shared" ref="K209:L209" si="2">28-K211-K213</f>
        <v>27</v>
      </c>
      <c r="L209" s="112">
        <f t="shared" si="2"/>
        <v>26</v>
      </c>
      <c r="M209" s="146" t="s">
        <v>84</v>
      </c>
    </row>
    <row r="210" spans="1:13" ht="39.6" hidden="1">
      <c r="A210" s="53" t="s">
        <v>91</v>
      </c>
      <c r="B210" s="24" t="s">
        <v>208</v>
      </c>
      <c r="C210" s="54" t="s">
        <v>137</v>
      </c>
      <c r="D210" s="54" t="s">
        <v>79</v>
      </c>
      <c r="E210" s="26" t="s">
        <v>127</v>
      </c>
      <c r="F210" s="54"/>
      <c r="G210" s="37" t="s">
        <v>146</v>
      </c>
      <c r="H210" s="1" t="s">
        <v>147</v>
      </c>
      <c r="I210" s="37">
        <v>792</v>
      </c>
      <c r="J210" s="57"/>
      <c r="K210" s="57"/>
      <c r="L210" s="57"/>
      <c r="M210" s="146"/>
    </row>
    <row r="211" spans="1:13" ht="55.2">
      <c r="A211" s="53" t="s">
        <v>92</v>
      </c>
      <c r="B211" s="24" t="s">
        <v>208</v>
      </c>
      <c r="C211" s="54" t="s">
        <v>255</v>
      </c>
      <c r="D211" s="54" t="s">
        <v>223</v>
      </c>
      <c r="E211" s="34" t="s">
        <v>248</v>
      </c>
      <c r="F211" s="58"/>
      <c r="G211" s="37" t="s">
        <v>146</v>
      </c>
      <c r="H211" s="1" t="s">
        <v>147</v>
      </c>
      <c r="I211" s="37">
        <v>792</v>
      </c>
      <c r="J211" s="57">
        <v>0</v>
      </c>
      <c r="K211" s="57">
        <v>0</v>
      </c>
      <c r="L211" s="57">
        <v>1</v>
      </c>
      <c r="M211" s="146"/>
    </row>
    <row r="212" spans="1:13" ht="39.6" hidden="1">
      <c r="A212" s="53" t="s">
        <v>93</v>
      </c>
      <c r="B212" s="24" t="s">
        <v>208</v>
      </c>
      <c r="C212" s="54" t="s">
        <v>137</v>
      </c>
      <c r="D212" s="54" t="s">
        <v>82</v>
      </c>
      <c r="E212" s="26" t="s">
        <v>127</v>
      </c>
      <c r="F212" s="58"/>
      <c r="G212" s="37" t="s">
        <v>146</v>
      </c>
      <c r="H212" s="1" t="s">
        <v>147</v>
      </c>
      <c r="I212" s="37">
        <v>792</v>
      </c>
      <c r="J212" s="57"/>
      <c r="K212" s="57"/>
      <c r="L212" s="57"/>
      <c r="M212" s="146"/>
    </row>
    <row r="213" spans="1:13" ht="55.2">
      <c r="A213" s="53" t="s">
        <v>92</v>
      </c>
      <c r="B213" s="36" t="s">
        <v>208</v>
      </c>
      <c r="C213" s="54" t="s">
        <v>255</v>
      </c>
      <c r="D213" s="54" t="s">
        <v>138</v>
      </c>
      <c r="E213" s="34" t="s">
        <v>248</v>
      </c>
      <c r="F213" s="58"/>
      <c r="G213" s="37" t="s">
        <v>146</v>
      </c>
      <c r="H213" s="50" t="s">
        <v>147</v>
      </c>
      <c r="I213" s="37">
        <v>792</v>
      </c>
      <c r="J213" s="57">
        <v>1</v>
      </c>
      <c r="K213" s="57">
        <v>1</v>
      </c>
      <c r="L213" s="57">
        <v>1</v>
      </c>
      <c r="M213" s="146"/>
    </row>
    <row r="214" spans="1:13" ht="55.2">
      <c r="A214" s="53" t="s">
        <v>92</v>
      </c>
      <c r="B214" s="36" t="s">
        <v>208</v>
      </c>
      <c r="C214" s="54" t="s">
        <v>255</v>
      </c>
      <c r="D214" s="54" t="s">
        <v>82</v>
      </c>
      <c r="E214" s="34" t="s">
        <v>248</v>
      </c>
      <c r="F214" s="58"/>
      <c r="G214" s="37" t="s">
        <v>146</v>
      </c>
      <c r="H214" s="50" t="s">
        <v>147</v>
      </c>
      <c r="I214" s="37">
        <v>792</v>
      </c>
      <c r="J214" s="57">
        <v>0</v>
      </c>
      <c r="K214" s="57">
        <v>0</v>
      </c>
      <c r="L214" s="57">
        <v>1</v>
      </c>
      <c r="M214" s="146"/>
    </row>
    <row r="215" spans="1:13" s="44" customFormat="1" ht="120.75" customHeight="1">
      <c r="A215" s="71" t="s">
        <v>155</v>
      </c>
      <c r="B215" s="24" t="s">
        <v>208</v>
      </c>
      <c r="C215" s="54" t="s">
        <v>149</v>
      </c>
      <c r="D215" s="54" t="s">
        <v>137</v>
      </c>
      <c r="E215" s="26" t="s">
        <v>127</v>
      </c>
      <c r="F215" s="63"/>
      <c r="G215" s="37" t="s">
        <v>146</v>
      </c>
      <c r="H215" s="1" t="s">
        <v>147</v>
      </c>
      <c r="I215" s="37">
        <v>792</v>
      </c>
      <c r="J215" s="72">
        <v>28</v>
      </c>
      <c r="K215" s="72">
        <v>28</v>
      </c>
      <c r="L215" s="72">
        <v>28</v>
      </c>
      <c r="M215" s="146"/>
    </row>
    <row r="216" spans="1:13" s="44" customFormat="1">
      <c r="A216" s="73"/>
      <c r="B216" s="19"/>
      <c r="C216" s="74"/>
      <c r="D216" s="74"/>
      <c r="E216" s="22"/>
      <c r="G216" s="75"/>
      <c r="H216" s="43"/>
      <c r="K216" s="76"/>
      <c r="L216" s="77"/>
    </row>
    <row r="217" spans="1:13" s="2" customFormat="1" ht="13.2">
      <c r="A217" s="9"/>
      <c r="C217" s="141" t="s">
        <v>35</v>
      </c>
      <c r="D217" s="141"/>
      <c r="E217" s="141"/>
    </row>
    <row r="218" spans="1:13" s="2" customFormat="1" ht="13.2">
      <c r="A218" s="147" t="s">
        <v>69</v>
      </c>
      <c r="B218" s="147"/>
      <c r="C218" s="147"/>
      <c r="D218" s="147"/>
      <c r="E218" s="147"/>
      <c r="F218" s="147"/>
      <c r="G218" s="147"/>
      <c r="H218" s="147"/>
      <c r="I218" s="159"/>
      <c r="J218" s="138"/>
      <c r="K218" s="144" t="s">
        <v>111</v>
      </c>
      <c r="L218" s="146" t="s">
        <v>160</v>
      </c>
    </row>
    <row r="219" spans="1:13" s="2" customFormat="1" ht="13.2">
      <c r="A219" s="147" t="s">
        <v>70</v>
      </c>
      <c r="B219" s="147"/>
      <c r="C219" s="147"/>
      <c r="D219" s="147"/>
      <c r="E219" s="147"/>
      <c r="F219" s="147"/>
      <c r="G219" s="147"/>
      <c r="H219" s="147"/>
      <c r="I219" s="159"/>
      <c r="J219" s="138"/>
      <c r="K219" s="144"/>
      <c r="L219" s="146"/>
    </row>
    <row r="220" spans="1:13" s="2" customFormat="1" ht="22.5" customHeight="1">
      <c r="A220" s="147" t="s">
        <v>109</v>
      </c>
      <c r="B220" s="147"/>
      <c r="C220" s="147"/>
      <c r="D220" s="147"/>
      <c r="E220" s="147"/>
      <c r="F220" s="147"/>
      <c r="G220" s="147"/>
      <c r="H220" s="147"/>
      <c r="I220" s="159"/>
      <c r="J220" s="138"/>
      <c r="K220" s="144"/>
      <c r="L220" s="146"/>
    </row>
    <row r="221" spans="1:13" s="2" customFormat="1" ht="24.75" customHeight="1">
      <c r="A221" s="78"/>
      <c r="B221" s="5"/>
      <c r="C221" s="5"/>
      <c r="D221" s="5"/>
      <c r="E221" s="5"/>
      <c r="F221" s="5"/>
      <c r="G221" s="5"/>
      <c r="H221" s="5"/>
      <c r="I221" s="5"/>
      <c r="J221" s="5"/>
      <c r="K221" s="144"/>
      <c r="L221" s="146"/>
    </row>
    <row r="222" spans="1:13" s="2" customFormat="1" ht="13.2">
      <c r="A222" s="142" t="s">
        <v>60</v>
      </c>
      <c r="B222" s="142"/>
      <c r="C222" s="142"/>
      <c r="D222" s="142"/>
      <c r="E222" s="142"/>
      <c r="F222" s="142"/>
      <c r="G222" s="142"/>
      <c r="H222" s="142"/>
      <c r="I222" s="5"/>
      <c r="J222" s="5"/>
    </row>
    <row r="223" spans="1:13" s="2" customFormat="1" ht="13.2">
      <c r="A223" s="9"/>
      <c r="K223" s="22"/>
      <c r="L223" s="22"/>
    </row>
    <row r="224" spans="1:13" ht="53.25" customHeight="1">
      <c r="A224" s="143" t="s">
        <v>112</v>
      </c>
      <c r="B224" s="144" t="s">
        <v>113</v>
      </c>
      <c r="C224" s="144"/>
      <c r="D224" s="144"/>
      <c r="E224" s="144" t="s">
        <v>114</v>
      </c>
      <c r="F224" s="144"/>
      <c r="G224" s="144" t="s">
        <v>115</v>
      </c>
      <c r="H224" s="144"/>
      <c r="I224" s="144"/>
      <c r="J224" s="144" t="s">
        <v>116</v>
      </c>
      <c r="K224" s="144"/>
      <c r="L224" s="144"/>
    </row>
    <row r="225" spans="1:13" ht="94.5" customHeight="1">
      <c r="A225" s="143"/>
      <c r="B225" s="30" t="s">
        <v>73</v>
      </c>
      <c r="C225" s="30" t="s">
        <v>74</v>
      </c>
      <c r="D225" s="30" t="s">
        <v>75</v>
      </c>
      <c r="E225" s="30" t="s">
        <v>76</v>
      </c>
      <c r="F225" s="30" t="s">
        <v>118</v>
      </c>
      <c r="G225" s="115" t="s">
        <v>119</v>
      </c>
      <c r="H225" s="145" t="s">
        <v>120</v>
      </c>
      <c r="I225" s="145"/>
      <c r="J225" s="1" t="s">
        <v>99</v>
      </c>
      <c r="K225" s="1" t="s">
        <v>100</v>
      </c>
      <c r="L225" s="1" t="s">
        <v>218</v>
      </c>
    </row>
    <row r="226" spans="1:13" ht="40.200000000000003">
      <c r="A226" s="143"/>
      <c r="B226" s="26" t="s">
        <v>117</v>
      </c>
      <c r="C226" s="26" t="s">
        <v>117</v>
      </c>
      <c r="D226" s="26" t="s">
        <v>117</v>
      </c>
      <c r="E226" s="26" t="s">
        <v>117</v>
      </c>
      <c r="F226" s="26" t="s">
        <v>117</v>
      </c>
      <c r="G226" s="115"/>
      <c r="H226" s="1" t="s">
        <v>124</v>
      </c>
      <c r="I226" s="1" t="s">
        <v>125</v>
      </c>
      <c r="J226" s="1" t="s">
        <v>121</v>
      </c>
      <c r="K226" s="1" t="s">
        <v>122</v>
      </c>
      <c r="L226" s="1" t="s">
        <v>123</v>
      </c>
    </row>
    <row r="227" spans="1:13">
      <c r="A227" s="35">
        <v>1</v>
      </c>
      <c r="B227" s="30">
        <v>2</v>
      </c>
      <c r="C227" s="30">
        <v>3</v>
      </c>
      <c r="D227" s="30">
        <v>4</v>
      </c>
      <c r="E227" s="30">
        <v>5</v>
      </c>
      <c r="F227" s="30">
        <v>6</v>
      </c>
      <c r="G227" s="30">
        <v>7</v>
      </c>
      <c r="H227" s="30">
        <v>8</v>
      </c>
      <c r="I227" s="30">
        <v>9</v>
      </c>
      <c r="J227" s="30">
        <v>10</v>
      </c>
      <c r="K227" s="30">
        <v>11</v>
      </c>
      <c r="L227" s="30">
        <v>12</v>
      </c>
    </row>
    <row r="228" spans="1:13" ht="49.5" customHeight="1">
      <c r="A228" s="79" t="s">
        <v>159</v>
      </c>
      <c r="B228" s="30" t="s">
        <v>156</v>
      </c>
      <c r="C228" s="58"/>
      <c r="D228" s="58"/>
      <c r="E228" s="30" t="s">
        <v>158</v>
      </c>
      <c r="F228" s="58"/>
      <c r="G228" s="37" t="s">
        <v>235</v>
      </c>
      <c r="H228" s="1" t="s">
        <v>144</v>
      </c>
      <c r="I228" s="37">
        <v>744</v>
      </c>
      <c r="J228" s="1">
        <v>100</v>
      </c>
      <c r="K228" s="1">
        <v>100</v>
      </c>
      <c r="L228" s="1">
        <v>100</v>
      </c>
    </row>
    <row r="229" spans="1:13">
      <c r="A229" s="45"/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</row>
    <row r="230" spans="1:13">
      <c r="A230" s="139" t="s">
        <v>145</v>
      </c>
      <c r="B230" s="139"/>
      <c r="C230" s="139"/>
      <c r="D230" s="139"/>
      <c r="E230" s="139"/>
      <c r="F230" s="139"/>
      <c r="G230" s="139"/>
      <c r="H230" s="139"/>
      <c r="I230" s="139"/>
      <c r="J230" s="139"/>
      <c r="K230" s="139"/>
      <c r="L230" s="139"/>
    </row>
    <row r="231" spans="1:13">
      <c r="A231" s="154"/>
      <c r="B231" s="154"/>
      <c r="C231" s="154"/>
      <c r="D231" s="154"/>
      <c r="E231" s="154"/>
      <c r="F231" s="154"/>
      <c r="G231" s="154"/>
      <c r="H231" s="154"/>
      <c r="I231" s="154"/>
      <c r="J231" s="154"/>
      <c r="K231" s="154"/>
      <c r="L231" s="154"/>
    </row>
    <row r="232" spans="1:13">
      <c r="A232" s="9"/>
    </row>
    <row r="233" spans="1:13">
      <c r="A233" s="136" t="s">
        <v>71</v>
      </c>
      <c r="B233" s="136"/>
      <c r="C233" s="136"/>
      <c r="D233" s="136"/>
      <c r="E233" s="136"/>
      <c r="F233" s="136"/>
      <c r="G233" s="136"/>
      <c r="H233" s="136"/>
      <c r="I233" s="136"/>
      <c r="J233" s="136"/>
      <c r="K233" s="136"/>
      <c r="L233" s="136"/>
    </row>
    <row r="234" spans="1:13">
      <c r="A234" s="48"/>
    </row>
    <row r="235" spans="1:13" ht="40.200000000000003">
      <c r="A235" s="143" t="s">
        <v>112</v>
      </c>
      <c r="B235" s="144" t="s">
        <v>113</v>
      </c>
      <c r="C235" s="144"/>
      <c r="D235" s="144"/>
      <c r="E235" s="144" t="s">
        <v>114</v>
      </c>
      <c r="F235" s="144"/>
      <c r="G235" s="144" t="s">
        <v>115</v>
      </c>
      <c r="H235" s="144"/>
      <c r="I235" s="144"/>
      <c r="J235" s="144" t="s">
        <v>116</v>
      </c>
      <c r="K235" s="144"/>
      <c r="L235" s="144"/>
      <c r="M235" s="49" t="s">
        <v>83</v>
      </c>
    </row>
    <row r="236" spans="1:13" ht="79.2">
      <c r="A236" s="143"/>
      <c r="B236" s="30" t="s">
        <v>73</v>
      </c>
      <c r="C236" s="30" t="s">
        <v>74</v>
      </c>
      <c r="D236" s="30" t="s">
        <v>75</v>
      </c>
      <c r="E236" s="30" t="s">
        <v>76</v>
      </c>
      <c r="F236" s="30" t="s">
        <v>118</v>
      </c>
      <c r="G236" s="115" t="s">
        <v>119</v>
      </c>
      <c r="H236" s="145" t="s">
        <v>120</v>
      </c>
      <c r="I236" s="145"/>
      <c r="J236" s="1" t="s">
        <v>99</v>
      </c>
      <c r="K236" s="1" t="s">
        <v>100</v>
      </c>
      <c r="L236" s="1" t="s">
        <v>218</v>
      </c>
      <c r="M236" s="148" t="s">
        <v>101</v>
      </c>
    </row>
    <row r="237" spans="1:13" ht="40.200000000000003">
      <c r="A237" s="143"/>
      <c r="B237" s="26" t="s">
        <v>117</v>
      </c>
      <c r="C237" s="26" t="s">
        <v>117</v>
      </c>
      <c r="D237" s="26" t="s">
        <v>117</v>
      </c>
      <c r="E237" s="26" t="s">
        <v>117</v>
      </c>
      <c r="F237" s="26" t="s">
        <v>117</v>
      </c>
      <c r="G237" s="115"/>
      <c r="H237" s="1" t="s">
        <v>124</v>
      </c>
      <c r="I237" s="1" t="s">
        <v>125</v>
      </c>
      <c r="J237" s="1" t="s">
        <v>121</v>
      </c>
      <c r="K237" s="1" t="s">
        <v>122</v>
      </c>
      <c r="L237" s="1" t="s">
        <v>123</v>
      </c>
      <c r="M237" s="148"/>
    </row>
    <row r="238" spans="1:13">
      <c r="A238" s="35">
        <v>1</v>
      </c>
      <c r="B238" s="30">
        <v>2</v>
      </c>
      <c r="C238" s="30">
        <v>3</v>
      </c>
      <c r="D238" s="30">
        <v>4</v>
      </c>
      <c r="E238" s="30">
        <v>5</v>
      </c>
      <c r="F238" s="30">
        <v>6</v>
      </c>
      <c r="G238" s="30">
        <v>7</v>
      </c>
      <c r="H238" s="30">
        <v>8</v>
      </c>
      <c r="I238" s="30">
        <v>9</v>
      </c>
      <c r="J238" s="30">
        <v>10</v>
      </c>
      <c r="K238" s="30">
        <v>11</v>
      </c>
      <c r="L238" s="30">
        <v>12</v>
      </c>
      <c r="M238" s="80">
        <v>13</v>
      </c>
    </row>
    <row r="239" spans="1:13" ht="39.6">
      <c r="A239" s="53" t="s">
        <v>159</v>
      </c>
      <c r="B239" s="24" t="s">
        <v>157</v>
      </c>
      <c r="C239" s="54"/>
      <c r="D239" s="54"/>
      <c r="E239" s="26" t="s">
        <v>158</v>
      </c>
      <c r="F239" s="54"/>
      <c r="G239" s="37" t="s">
        <v>94</v>
      </c>
      <c r="H239" s="1" t="s">
        <v>147</v>
      </c>
      <c r="I239" s="37">
        <v>792</v>
      </c>
      <c r="J239" s="1">
        <v>225</v>
      </c>
      <c r="K239" s="1">
        <v>225</v>
      </c>
      <c r="L239" s="1">
        <v>225</v>
      </c>
      <c r="M239" s="64" t="s">
        <v>84</v>
      </c>
    </row>
    <row r="240" spans="1:13">
      <c r="M240" s="65"/>
    </row>
    <row r="241" spans="1:196" s="2" customFormat="1" ht="13.2">
      <c r="A241" s="82"/>
      <c r="B241" s="83"/>
      <c r="C241" s="141" t="s">
        <v>24</v>
      </c>
      <c r="D241" s="141"/>
      <c r="E241" s="141"/>
      <c r="F241" s="75"/>
      <c r="G241" s="84"/>
      <c r="H241" s="84"/>
      <c r="I241" s="84"/>
      <c r="J241" s="84"/>
      <c r="K241" s="5"/>
      <c r="L241" s="5"/>
      <c r="M241" s="6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  <c r="DY241" s="5"/>
      <c r="DZ241" s="5"/>
      <c r="EA241" s="5"/>
      <c r="EB241" s="5"/>
      <c r="EC241" s="5"/>
      <c r="ED241" s="5"/>
      <c r="EE241" s="5"/>
      <c r="EF241" s="5"/>
      <c r="EG241" s="5"/>
      <c r="EH241" s="5"/>
      <c r="EI241" s="5"/>
      <c r="EJ241" s="5"/>
      <c r="EK241" s="5"/>
      <c r="EL241" s="5"/>
      <c r="EM241" s="5"/>
      <c r="EN241" s="5"/>
      <c r="EO241" s="5"/>
      <c r="EP241" s="5"/>
      <c r="EQ241" s="5"/>
      <c r="ER241" s="5"/>
      <c r="ES241" s="5"/>
      <c r="ET241" s="5"/>
      <c r="EU241" s="5"/>
      <c r="EV241" s="5"/>
      <c r="EW241" s="5"/>
      <c r="EX241" s="5"/>
      <c r="EY241" s="5"/>
      <c r="EZ241" s="5"/>
      <c r="FA241" s="5"/>
      <c r="FB241" s="5"/>
      <c r="FC241" s="5"/>
      <c r="FD241" s="5"/>
      <c r="FE241" s="5"/>
      <c r="FF241" s="5"/>
      <c r="FG241" s="5"/>
      <c r="FH241" s="5"/>
      <c r="FI241" s="5"/>
      <c r="FJ241" s="5"/>
      <c r="FK241" s="5"/>
      <c r="FL241" s="5"/>
      <c r="FM241" s="5"/>
      <c r="FN241" s="5"/>
      <c r="FO241" s="5"/>
      <c r="FP241" s="5"/>
      <c r="FQ241" s="5"/>
      <c r="FR241" s="5"/>
      <c r="FS241" s="5"/>
      <c r="FT241" s="5"/>
      <c r="FU241" s="5"/>
      <c r="FV241" s="5"/>
      <c r="FW241" s="5"/>
      <c r="FX241" s="5"/>
      <c r="FY241" s="5"/>
      <c r="FZ241" s="5"/>
      <c r="GA241" s="5"/>
      <c r="GB241" s="5"/>
      <c r="GC241" s="5"/>
      <c r="GD241" s="5"/>
      <c r="GE241" s="5"/>
      <c r="GF241" s="5"/>
      <c r="GG241" s="5"/>
      <c r="GH241" s="5"/>
      <c r="GI241" s="5"/>
      <c r="GJ241" s="5"/>
      <c r="GK241" s="5"/>
      <c r="GL241" s="5"/>
      <c r="GM241" s="5"/>
      <c r="GN241" s="5"/>
    </row>
    <row r="242" spans="1:196" s="2" customFormat="1" ht="13.2">
      <c r="A242" s="147" t="s">
        <v>25</v>
      </c>
      <c r="B242" s="147"/>
      <c r="C242" s="147"/>
      <c r="D242" s="147"/>
      <c r="E242" s="147"/>
      <c r="F242" s="147"/>
      <c r="G242" s="147"/>
      <c r="H242" s="32"/>
      <c r="I242" s="32"/>
      <c r="K242" s="144" t="s">
        <v>111</v>
      </c>
      <c r="L242" s="146" t="s">
        <v>26</v>
      </c>
      <c r="M242" s="6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  <c r="DY242" s="5"/>
      <c r="DZ242" s="5"/>
      <c r="EA242" s="5"/>
      <c r="EB242" s="5"/>
      <c r="EC242" s="5"/>
      <c r="ED242" s="5"/>
      <c r="EE242" s="5"/>
      <c r="EF242" s="5"/>
      <c r="EG242" s="5"/>
      <c r="EH242" s="5"/>
      <c r="EI242" s="5"/>
      <c r="EJ242" s="5"/>
      <c r="EK242" s="5"/>
      <c r="EL242" s="5"/>
      <c r="EM242" s="5"/>
      <c r="EN242" s="5"/>
      <c r="EO242" s="5"/>
      <c r="EP242" s="5"/>
      <c r="EQ242" s="5"/>
      <c r="ER242" s="5"/>
      <c r="ES242" s="5"/>
      <c r="ET242" s="5"/>
      <c r="EU242" s="5"/>
      <c r="EV242" s="5"/>
      <c r="EW242" s="5"/>
      <c r="EX242" s="5"/>
      <c r="EY242" s="5"/>
      <c r="EZ242" s="5"/>
      <c r="FA242" s="5"/>
      <c r="FB242" s="5"/>
      <c r="FC242" s="5"/>
      <c r="FD242" s="5"/>
      <c r="FE242" s="5"/>
      <c r="FF242" s="5"/>
      <c r="FG242" s="5"/>
      <c r="FH242" s="5"/>
      <c r="FI242" s="5"/>
      <c r="FJ242" s="5"/>
      <c r="FK242" s="5"/>
      <c r="FL242" s="5"/>
      <c r="FM242" s="5"/>
      <c r="FN242" s="5"/>
      <c r="FO242" s="5"/>
      <c r="FP242" s="5"/>
      <c r="FQ242" s="5"/>
      <c r="FR242" s="5"/>
      <c r="FS242" s="5"/>
      <c r="FT242" s="5"/>
      <c r="FU242" s="5"/>
      <c r="FV242" s="5"/>
      <c r="FW242" s="5"/>
      <c r="FX242" s="5"/>
      <c r="FY242" s="5"/>
      <c r="FZ242" s="5"/>
      <c r="GA242" s="5"/>
      <c r="GB242" s="5"/>
      <c r="GC242" s="5"/>
      <c r="GD242" s="5"/>
      <c r="GE242" s="5"/>
      <c r="GF242" s="5"/>
      <c r="GG242" s="5"/>
      <c r="GH242" s="5"/>
      <c r="GI242" s="5"/>
      <c r="GJ242" s="5"/>
      <c r="GK242" s="5"/>
      <c r="GL242" s="5"/>
      <c r="GM242" s="5"/>
      <c r="GN242" s="5"/>
    </row>
    <row r="243" spans="1:196" s="2" customFormat="1" ht="13.2">
      <c r="A243" s="147" t="s">
        <v>27</v>
      </c>
      <c r="B243" s="147"/>
      <c r="C243" s="147"/>
      <c r="D243" s="147"/>
      <c r="E243" s="147"/>
      <c r="F243" s="147"/>
      <c r="G243" s="147"/>
      <c r="H243" s="32"/>
      <c r="I243" s="32"/>
      <c r="K243" s="144"/>
      <c r="L243" s="146"/>
      <c r="M243" s="6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  <c r="DY243" s="5"/>
      <c r="DZ243" s="5"/>
      <c r="EA243" s="5"/>
      <c r="EB243" s="5"/>
      <c r="EC243" s="5"/>
      <c r="ED243" s="5"/>
      <c r="EE243" s="5"/>
      <c r="EF243" s="5"/>
      <c r="EG243" s="5"/>
      <c r="EH243" s="5"/>
      <c r="EI243" s="5"/>
      <c r="EJ243" s="5"/>
      <c r="EK243" s="5"/>
      <c r="EL243" s="5"/>
      <c r="EM243" s="5"/>
      <c r="EN243" s="5"/>
      <c r="EO243" s="5"/>
      <c r="EP243" s="5"/>
      <c r="EQ243" s="5"/>
      <c r="ER243" s="5"/>
      <c r="ES243" s="5"/>
      <c r="ET243" s="5"/>
      <c r="EU243" s="5"/>
      <c r="EV243" s="5"/>
      <c r="EW243" s="5"/>
      <c r="EX243" s="5"/>
      <c r="EY243" s="5"/>
      <c r="EZ243" s="5"/>
      <c r="FA243" s="5"/>
      <c r="FB243" s="5"/>
      <c r="FC243" s="5"/>
      <c r="FD243" s="5"/>
      <c r="FE243" s="5"/>
      <c r="FF243" s="5"/>
      <c r="FG243" s="5"/>
      <c r="FH243" s="5"/>
      <c r="FI243" s="5"/>
      <c r="FJ243" s="5"/>
      <c r="FK243" s="5"/>
      <c r="FL243" s="5"/>
      <c r="FM243" s="5"/>
      <c r="FN243" s="5"/>
      <c r="FO243" s="5"/>
      <c r="FP243" s="5"/>
      <c r="FQ243" s="5"/>
      <c r="FR243" s="5"/>
      <c r="FS243" s="5"/>
      <c r="FT243" s="5"/>
      <c r="FU243" s="5"/>
      <c r="FV243" s="5"/>
      <c r="FW243" s="5"/>
      <c r="FX243" s="5"/>
      <c r="FY243" s="5"/>
      <c r="FZ243" s="5"/>
      <c r="GA243" s="5"/>
      <c r="GB243" s="5"/>
      <c r="GC243" s="5"/>
      <c r="GD243" s="5"/>
      <c r="GE243" s="5"/>
      <c r="GF243" s="5"/>
      <c r="GG243" s="5"/>
      <c r="GH243" s="5"/>
      <c r="GI243" s="5"/>
      <c r="GJ243" s="5"/>
      <c r="GK243" s="5"/>
      <c r="GL243" s="5"/>
      <c r="GM243" s="5"/>
      <c r="GN243" s="5"/>
    </row>
    <row r="244" spans="1:196" s="2" customFormat="1" ht="27.75" customHeight="1">
      <c r="A244" s="147" t="s">
        <v>28</v>
      </c>
      <c r="B244" s="147"/>
      <c r="C244" s="147"/>
      <c r="D244" s="147"/>
      <c r="E244" s="147"/>
      <c r="F244" s="147"/>
      <c r="G244" s="147"/>
      <c r="H244" s="32"/>
      <c r="I244" s="32"/>
      <c r="K244" s="144"/>
      <c r="L244" s="146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  <c r="DY244" s="5"/>
      <c r="DZ244" s="5"/>
      <c r="EA244" s="5"/>
      <c r="EB244" s="5"/>
      <c r="EC244" s="5"/>
      <c r="ED244" s="5"/>
      <c r="EE244" s="5"/>
      <c r="EF244" s="5"/>
      <c r="EG244" s="5"/>
      <c r="EH244" s="5"/>
      <c r="EI244" s="5"/>
      <c r="EJ244" s="5"/>
      <c r="EK244" s="5"/>
      <c r="EL244" s="5"/>
      <c r="EM244" s="5"/>
      <c r="EN244" s="5"/>
      <c r="EO244" s="5"/>
      <c r="EP244" s="5"/>
      <c r="EQ244" s="5"/>
      <c r="ER244" s="5"/>
      <c r="ES244" s="5"/>
      <c r="ET244" s="5"/>
      <c r="EU244" s="5"/>
      <c r="EV244" s="5"/>
      <c r="EW244" s="5"/>
      <c r="EX244" s="5"/>
      <c r="EY244" s="5"/>
      <c r="EZ244" s="5"/>
      <c r="FA244" s="5"/>
      <c r="FB244" s="5"/>
      <c r="FC244" s="5"/>
      <c r="FD244" s="5"/>
      <c r="FE244" s="5"/>
      <c r="FF244" s="5"/>
      <c r="FG244" s="5"/>
      <c r="FH244" s="5"/>
      <c r="FI244" s="5"/>
      <c r="FJ244" s="5"/>
      <c r="FK244" s="5"/>
      <c r="FL244" s="5"/>
      <c r="FM244" s="5"/>
      <c r="FN244" s="5"/>
      <c r="FO244" s="5"/>
      <c r="FP244" s="5"/>
      <c r="FQ244" s="5"/>
      <c r="FR244" s="5"/>
      <c r="FS244" s="5"/>
      <c r="FT244" s="5"/>
      <c r="FU244" s="5"/>
      <c r="FV244" s="5"/>
      <c r="FW244" s="5"/>
      <c r="FX244" s="5"/>
      <c r="FY244" s="5"/>
      <c r="FZ244" s="5"/>
      <c r="GA244" s="5"/>
      <c r="GB244" s="5"/>
      <c r="GC244" s="5"/>
      <c r="GD244" s="5"/>
      <c r="GE244" s="5"/>
      <c r="GF244" s="5"/>
      <c r="GG244" s="5"/>
      <c r="GH244" s="5"/>
      <c r="GI244" s="5"/>
      <c r="GJ244" s="5"/>
      <c r="GK244" s="5"/>
      <c r="GL244" s="5"/>
      <c r="GM244" s="5"/>
      <c r="GN244" s="5"/>
    </row>
    <row r="245" spans="1:196" s="2" customFormat="1" ht="13.2">
      <c r="A245" s="9"/>
      <c r="K245" s="144"/>
      <c r="L245" s="146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  <c r="DY245" s="5"/>
      <c r="DZ245" s="5"/>
      <c r="EA245" s="5"/>
      <c r="EB245" s="5"/>
      <c r="EC245" s="5"/>
      <c r="ED245" s="5"/>
      <c r="EE245" s="5"/>
      <c r="EF245" s="5"/>
      <c r="EG245" s="5"/>
      <c r="EH245" s="5"/>
      <c r="EI245" s="5"/>
      <c r="EJ245" s="5"/>
      <c r="EK245" s="5"/>
      <c r="EL245" s="5"/>
      <c r="EM245" s="5"/>
      <c r="EN245" s="5"/>
      <c r="EO245" s="5"/>
      <c r="EP245" s="5"/>
      <c r="EQ245" s="5"/>
      <c r="ER245" s="5"/>
      <c r="ES245" s="5"/>
      <c r="ET245" s="5"/>
      <c r="EU245" s="5"/>
      <c r="EV245" s="5"/>
      <c r="EW245" s="5"/>
      <c r="EX245" s="5"/>
      <c r="EY245" s="5"/>
      <c r="EZ245" s="5"/>
      <c r="FA245" s="5"/>
      <c r="FB245" s="5"/>
      <c r="FC245" s="5"/>
      <c r="FD245" s="5"/>
      <c r="FE245" s="5"/>
      <c r="FF245" s="5"/>
      <c r="FG245" s="5"/>
      <c r="FH245" s="5"/>
      <c r="FI245" s="5"/>
      <c r="FJ245" s="5"/>
      <c r="FK245" s="5"/>
      <c r="FL245" s="5"/>
      <c r="FM245" s="5"/>
      <c r="FN245" s="5"/>
      <c r="FO245" s="5"/>
      <c r="FP245" s="5"/>
      <c r="FQ245" s="5"/>
      <c r="FR245" s="5"/>
      <c r="FS245" s="5"/>
      <c r="FT245" s="5"/>
      <c r="FU245" s="5"/>
      <c r="FV245" s="5"/>
      <c r="FW245" s="5"/>
      <c r="FX245" s="5"/>
      <c r="FY245" s="5"/>
      <c r="FZ245" s="5"/>
      <c r="GA245" s="5"/>
      <c r="GB245" s="5"/>
      <c r="GC245" s="5"/>
      <c r="GD245" s="5"/>
      <c r="GE245" s="5"/>
      <c r="GF245" s="5"/>
      <c r="GG245" s="5"/>
      <c r="GH245" s="5"/>
      <c r="GI245" s="5"/>
      <c r="GJ245" s="5"/>
      <c r="GK245" s="5"/>
      <c r="GL245" s="5"/>
      <c r="GM245" s="5"/>
      <c r="GN245" s="5"/>
    </row>
    <row r="246" spans="1:196" s="2" customFormat="1" thickBot="1">
      <c r="A246" s="142" t="s">
        <v>29</v>
      </c>
      <c r="B246" s="160"/>
      <c r="C246" s="160"/>
      <c r="D246" s="160"/>
      <c r="E246" s="160"/>
      <c r="F246" s="160"/>
      <c r="G246" s="160"/>
      <c r="K246" s="19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  <c r="DY246" s="5"/>
      <c r="DZ246" s="5"/>
      <c r="EA246" s="5"/>
      <c r="EB246" s="5"/>
      <c r="EC246" s="5"/>
      <c r="ED246" s="5"/>
      <c r="EE246" s="5"/>
      <c r="EF246" s="5"/>
      <c r="EG246" s="5"/>
      <c r="EH246" s="5"/>
      <c r="EI246" s="5"/>
      <c r="EJ246" s="5"/>
      <c r="EK246" s="5"/>
      <c r="EL246" s="5"/>
      <c r="EM246" s="5"/>
      <c r="EN246" s="5"/>
      <c r="EO246" s="5"/>
      <c r="EP246" s="5"/>
      <c r="EQ246" s="5"/>
      <c r="ER246" s="5"/>
      <c r="ES246" s="5"/>
      <c r="ET246" s="5"/>
      <c r="EU246" s="5"/>
      <c r="EV246" s="5"/>
      <c r="EW246" s="5"/>
      <c r="EX246" s="5"/>
      <c r="EY246" s="5"/>
      <c r="EZ246" s="5"/>
      <c r="FA246" s="5"/>
      <c r="FB246" s="5"/>
      <c r="FC246" s="5"/>
      <c r="FD246" s="5"/>
      <c r="FE246" s="5"/>
      <c r="FF246" s="5"/>
      <c r="FG246" s="5"/>
      <c r="FH246" s="5"/>
      <c r="FI246" s="5"/>
      <c r="FJ246" s="5"/>
      <c r="FK246" s="5"/>
      <c r="FL246" s="5"/>
      <c r="FM246" s="5"/>
      <c r="FN246" s="5"/>
      <c r="FO246" s="5"/>
      <c r="FP246" s="5"/>
      <c r="FQ246" s="5"/>
      <c r="FR246" s="5"/>
      <c r="FS246" s="5"/>
      <c r="FT246" s="5"/>
      <c r="FU246" s="5"/>
      <c r="FV246" s="5"/>
      <c r="FW246" s="5"/>
      <c r="FX246" s="5"/>
      <c r="FY246" s="5"/>
      <c r="FZ246" s="5"/>
      <c r="GA246" s="5"/>
      <c r="GB246" s="5"/>
      <c r="GC246" s="5"/>
      <c r="GD246" s="5"/>
      <c r="GE246" s="5"/>
      <c r="GF246" s="5"/>
      <c r="GG246" s="5"/>
      <c r="GH246" s="5"/>
      <c r="GI246" s="5"/>
      <c r="GJ246" s="5"/>
      <c r="GK246" s="5"/>
      <c r="GL246" s="5"/>
      <c r="GM246" s="5"/>
      <c r="GN246" s="5"/>
    </row>
    <row r="247" spans="1:196" s="2" customFormat="1" ht="13.2">
      <c r="A247" s="9"/>
    </row>
    <row r="248" spans="1:196" s="2" customFormat="1" ht="39" customHeight="1">
      <c r="A248" s="143" t="s">
        <v>112</v>
      </c>
      <c r="B248" s="144" t="s">
        <v>113</v>
      </c>
      <c r="C248" s="144"/>
      <c r="D248" s="144"/>
      <c r="E248" s="144" t="s">
        <v>114</v>
      </c>
      <c r="F248" s="144"/>
      <c r="G248" s="144" t="s">
        <v>115</v>
      </c>
      <c r="H248" s="144"/>
      <c r="I248" s="144"/>
      <c r="J248" s="144" t="s">
        <v>116</v>
      </c>
      <c r="K248" s="144"/>
      <c r="L248" s="144"/>
    </row>
    <row r="249" spans="1:196" s="2" customFormat="1" ht="79.2">
      <c r="A249" s="143"/>
      <c r="B249" s="30" t="s">
        <v>73</v>
      </c>
      <c r="C249" s="30" t="s">
        <v>74</v>
      </c>
      <c r="D249" s="30" t="s">
        <v>75</v>
      </c>
      <c r="E249" s="30" t="s">
        <v>76</v>
      </c>
      <c r="F249" s="30" t="s">
        <v>118</v>
      </c>
      <c r="G249" s="115" t="s">
        <v>119</v>
      </c>
      <c r="H249" s="145" t="s">
        <v>120</v>
      </c>
      <c r="I249" s="145"/>
      <c r="J249" s="1" t="s">
        <v>99</v>
      </c>
      <c r="K249" s="1" t="s">
        <v>100</v>
      </c>
      <c r="L249" s="1" t="s">
        <v>218</v>
      </c>
    </row>
    <row r="250" spans="1:196" s="2" customFormat="1" ht="39.6">
      <c r="A250" s="143"/>
      <c r="B250" s="26" t="s">
        <v>117</v>
      </c>
      <c r="C250" s="26" t="s">
        <v>117</v>
      </c>
      <c r="D250" s="26" t="s">
        <v>117</v>
      </c>
      <c r="E250" s="26" t="s">
        <v>117</v>
      </c>
      <c r="F250" s="26" t="s">
        <v>117</v>
      </c>
      <c r="G250" s="115"/>
      <c r="H250" s="1" t="s">
        <v>124</v>
      </c>
      <c r="I250" s="1" t="s">
        <v>125</v>
      </c>
      <c r="J250" s="1" t="s">
        <v>121</v>
      </c>
      <c r="K250" s="1" t="s">
        <v>122</v>
      </c>
      <c r="L250" s="1" t="s">
        <v>123</v>
      </c>
    </row>
    <row r="251" spans="1:196" s="2" customFormat="1" ht="13.2">
      <c r="A251" s="35">
        <v>1</v>
      </c>
      <c r="B251" s="30">
        <v>2</v>
      </c>
      <c r="C251" s="30">
        <v>3</v>
      </c>
      <c r="D251" s="30">
        <v>4</v>
      </c>
      <c r="E251" s="30">
        <v>5</v>
      </c>
      <c r="F251" s="30">
        <v>6</v>
      </c>
      <c r="G251" s="30">
        <v>7</v>
      </c>
      <c r="H251" s="30">
        <v>8</v>
      </c>
      <c r="I251" s="30">
        <v>9</v>
      </c>
      <c r="J251" s="30">
        <v>10</v>
      </c>
      <c r="K251" s="30">
        <v>11</v>
      </c>
      <c r="L251" s="30">
        <v>12</v>
      </c>
    </row>
    <row r="252" spans="1:196" s="2" customFormat="1" ht="39.6">
      <c r="A252" s="163" t="s">
        <v>8</v>
      </c>
      <c r="B252" s="165" t="s">
        <v>9</v>
      </c>
      <c r="C252" s="156" t="s">
        <v>10</v>
      </c>
      <c r="D252" s="161" t="s">
        <v>137</v>
      </c>
      <c r="E252" s="156" t="s">
        <v>127</v>
      </c>
      <c r="F252" s="156"/>
      <c r="G252" s="24" t="s">
        <v>21</v>
      </c>
      <c r="H252" s="30" t="s">
        <v>144</v>
      </c>
      <c r="I252" s="30">
        <v>744</v>
      </c>
      <c r="J252" s="85">
        <f>J271/398*100</f>
        <v>0</v>
      </c>
      <c r="K252" s="85">
        <f t="shared" ref="K252:L252" si="3">K271/398*100</f>
        <v>0</v>
      </c>
      <c r="L252" s="85">
        <f t="shared" si="3"/>
        <v>5.025125628140704</v>
      </c>
    </row>
    <row r="253" spans="1:196" s="2" customFormat="1" ht="39.6">
      <c r="A253" s="164"/>
      <c r="B253" s="166"/>
      <c r="C253" s="158"/>
      <c r="D253" s="162"/>
      <c r="E253" s="158"/>
      <c r="F253" s="158"/>
      <c r="G253" s="24" t="s">
        <v>236</v>
      </c>
      <c r="H253" s="30" t="s">
        <v>144</v>
      </c>
      <c r="I253" s="30">
        <v>744</v>
      </c>
      <c r="J253" s="57">
        <v>100</v>
      </c>
      <c r="K253" s="57">
        <v>100</v>
      </c>
      <c r="L253" s="72">
        <v>100</v>
      </c>
    </row>
    <row r="254" spans="1:196" s="2" customFormat="1" ht="39.6">
      <c r="A254" s="130" t="s">
        <v>11</v>
      </c>
      <c r="B254" s="114" t="s">
        <v>9</v>
      </c>
      <c r="C254" s="144" t="s">
        <v>12</v>
      </c>
      <c r="D254" s="115" t="s">
        <v>137</v>
      </c>
      <c r="E254" s="144" t="s">
        <v>127</v>
      </c>
      <c r="F254" s="144"/>
      <c r="G254" s="24" t="s">
        <v>21</v>
      </c>
      <c r="H254" s="30" t="s">
        <v>144</v>
      </c>
      <c r="I254" s="30">
        <v>744</v>
      </c>
      <c r="J254" s="85">
        <f>J272/398*100</f>
        <v>0</v>
      </c>
      <c r="K254" s="85">
        <f t="shared" ref="K254:L254" si="4">K272/398*100</f>
        <v>0</v>
      </c>
      <c r="L254" s="85">
        <f t="shared" si="4"/>
        <v>3.7688442211055273</v>
      </c>
    </row>
    <row r="255" spans="1:196" s="2" customFormat="1" ht="39.6">
      <c r="A255" s="130"/>
      <c r="B255" s="114"/>
      <c r="C255" s="167"/>
      <c r="D255" s="115"/>
      <c r="E255" s="144"/>
      <c r="F255" s="144"/>
      <c r="G255" s="24" t="s">
        <v>236</v>
      </c>
      <c r="H255" s="30" t="s">
        <v>144</v>
      </c>
      <c r="I255" s="30">
        <v>744</v>
      </c>
      <c r="J255" s="57">
        <v>100</v>
      </c>
      <c r="K255" s="57">
        <v>100</v>
      </c>
      <c r="L255" s="72">
        <v>100</v>
      </c>
    </row>
    <row r="256" spans="1:196" s="2" customFormat="1" ht="39.6">
      <c r="A256" s="130" t="s">
        <v>13</v>
      </c>
      <c r="B256" s="144" t="s">
        <v>9</v>
      </c>
      <c r="C256" s="144" t="s">
        <v>14</v>
      </c>
      <c r="D256" s="115" t="s">
        <v>137</v>
      </c>
      <c r="E256" s="144" t="s">
        <v>127</v>
      </c>
      <c r="F256" s="144"/>
      <c r="G256" s="24" t="s">
        <v>21</v>
      </c>
      <c r="H256" s="30" t="s">
        <v>144</v>
      </c>
      <c r="I256" s="30">
        <v>744</v>
      </c>
      <c r="J256" s="85">
        <f>J273/398*100</f>
        <v>0</v>
      </c>
      <c r="K256" s="85">
        <f t="shared" ref="K256:L256" si="5">K273/398*100</f>
        <v>0</v>
      </c>
      <c r="L256" s="85">
        <f t="shared" si="5"/>
        <v>3.0150753768844218</v>
      </c>
    </row>
    <row r="257" spans="1:195" s="2" customFormat="1" ht="39.6">
      <c r="A257" s="130"/>
      <c r="B257" s="144"/>
      <c r="C257" s="144"/>
      <c r="D257" s="115"/>
      <c r="E257" s="144"/>
      <c r="F257" s="144"/>
      <c r="G257" s="24" t="s">
        <v>236</v>
      </c>
      <c r="H257" s="30" t="s">
        <v>144</v>
      </c>
      <c r="I257" s="30">
        <v>744</v>
      </c>
      <c r="J257" s="57">
        <v>100</v>
      </c>
      <c r="K257" s="57">
        <v>100</v>
      </c>
      <c r="L257" s="72">
        <v>100</v>
      </c>
    </row>
    <row r="258" spans="1:195" s="2" customFormat="1" ht="39.6">
      <c r="A258" s="130" t="s">
        <v>15</v>
      </c>
      <c r="B258" s="144" t="s">
        <v>9</v>
      </c>
      <c r="C258" s="144" t="s">
        <v>16</v>
      </c>
      <c r="D258" s="115" t="s">
        <v>137</v>
      </c>
      <c r="E258" s="144" t="s">
        <v>127</v>
      </c>
      <c r="F258" s="144"/>
      <c r="G258" s="24" t="s">
        <v>21</v>
      </c>
      <c r="H258" s="30" t="s">
        <v>144</v>
      </c>
      <c r="I258" s="30">
        <v>744</v>
      </c>
      <c r="J258" s="85">
        <f>J274/398*100</f>
        <v>0</v>
      </c>
      <c r="K258" s="85">
        <f t="shared" ref="K258:L258" si="6">K274/398*100</f>
        <v>0</v>
      </c>
      <c r="L258" s="85">
        <f t="shared" si="6"/>
        <v>3.7688442211055273</v>
      </c>
    </row>
    <row r="259" spans="1:195" s="2" customFormat="1" ht="39.6">
      <c r="A259" s="130"/>
      <c r="B259" s="144"/>
      <c r="C259" s="144"/>
      <c r="D259" s="115"/>
      <c r="E259" s="144"/>
      <c r="F259" s="144"/>
      <c r="G259" s="24" t="s">
        <v>236</v>
      </c>
      <c r="H259" s="30" t="s">
        <v>144</v>
      </c>
      <c r="I259" s="30">
        <v>744</v>
      </c>
      <c r="J259" s="57">
        <v>100</v>
      </c>
      <c r="K259" s="57">
        <v>100</v>
      </c>
      <c r="L259" s="72">
        <v>100</v>
      </c>
    </row>
    <row r="260" spans="1:195" s="2" customFormat="1" ht="39.6">
      <c r="A260" s="163" t="s">
        <v>17</v>
      </c>
      <c r="B260" s="156" t="s">
        <v>9</v>
      </c>
      <c r="C260" s="156" t="s">
        <v>18</v>
      </c>
      <c r="D260" s="161" t="s">
        <v>137</v>
      </c>
      <c r="E260" s="144" t="s">
        <v>127</v>
      </c>
      <c r="F260" s="144"/>
      <c r="G260" s="24" t="s">
        <v>21</v>
      </c>
      <c r="H260" s="30" t="s">
        <v>144</v>
      </c>
      <c r="I260" s="30">
        <v>744</v>
      </c>
      <c r="J260" s="85">
        <f>J275/398*100</f>
        <v>0</v>
      </c>
      <c r="K260" s="85">
        <f t="shared" ref="K260:L260" si="7">K275/398*100</f>
        <v>0</v>
      </c>
      <c r="L260" s="85">
        <f t="shared" si="7"/>
        <v>3.7688442211055273</v>
      </c>
    </row>
    <row r="261" spans="1:195" s="2" customFormat="1" ht="39.6">
      <c r="A261" s="164"/>
      <c r="B261" s="158"/>
      <c r="C261" s="158"/>
      <c r="D261" s="162"/>
      <c r="E261" s="144"/>
      <c r="F261" s="144"/>
      <c r="G261" s="24" t="s">
        <v>236</v>
      </c>
      <c r="H261" s="30" t="s">
        <v>144</v>
      </c>
      <c r="I261" s="30">
        <v>744</v>
      </c>
      <c r="J261" s="57">
        <v>100</v>
      </c>
      <c r="K261" s="57">
        <v>100</v>
      </c>
      <c r="L261" s="72">
        <v>100</v>
      </c>
    </row>
    <row r="262" spans="1:195" s="2" customFormat="1" ht="39.6">
      <c r="A262" s="167" t="s">
        <v>19</v>
      </c>
      <c r="B262" s="114" t="s">
        <v>9</v>
      </c>
      <c r="C262" s="167" t="s">
        <v>20</v>
      </c>
      <c r="D262" s="115" t="s">
        <v>137</v>
      </c>
      <c r="E262" s="144" t="s">
        <v>127</v>
      </c>
      <c r="F262" s="144"/>
      <c r="G262" s="24" t="s">
        <v>21</v>
      </c>
      <c r="H262" s="30" t="s">
        <v>144</v>
      </c>
      <c r="I262" s="30">
        <v>744</v>
      </c>
      <c r="J262" s="85">
        <f>J276/398*100</f>
        <v>0</v>
      </c>
      <c r="K262" s="85">
        <f t="shared" ref="K262:L262" si="8">K276/398*100</f>
        <v>0</v>
      </c>
      <c r="L262" s="85">
        <f t="shared" si="8"/>
        <v>5.025125628140704</v>
      </c>
    </row>
    <row r="263" spans="1:195" s="2" customFormat="1" ht="39.6">
      <c r="A263" s="167"/>
      <c r="B263" s="114"/>
      <c r="C263" s="167"/>
      <c r="D263" s="115"/>
      <c r="E263" s="144"/>
      <c r="F263" s="144"/>
      <c r="G263" s="24" t="s">
        <v>22</v>
      </c>
      <c r="H263" s="30" t="s">
        <v>144</v>
      </c>
      <c r="I263" s="30">
        <v>744</v>
      </c>
      <c r="J263" s="57">
        <v>100</v>
      </c>
      <c r="K263" s="57">
        <v>100</v>
      </c>
      <c r="L263" s="72">
        <v>100</v>
      </c>
    </row>
    <row r="264" spans="1:195" s="2" customFormat="1" ht="13.2">
      <c r="A264" s="139" t="s">
        <v>145</v>
      </c>
      <c r="B264" s="139"/>
      <c r="C264" s="139"/>
      <c r="D264" s="139"/>
      <c r="E264" s="139"/>
      <c r="F264" s="139"/>
      <c r="G264" s="139"/>
      <c r="H264" s="139"/>
      <c r="I264" s="139"/>
      <c r="J264" s="139"/>
      <c r="K264" s="139"/>
    </row>
    <row r="265" spans="1:195" s="2" customFormat="1" ht="13.2">
      <c r="A265" s="9"/>
    </row>
    <row r="266" spans="1:195" s="2" customFormat="1" ht="13.2">
      <c r="A266" s="28" t="s">
        <v>23</v>
      </c>
      <c r="B266" s="29"/>
      <c r="C266" s="29"/>
      <c r="D266" s="29"/>
      <c r="E266" s="29"/>
      <c r="F266" s="29"/>
      <c r="G266" s="29"/>
      <c r="H266" s="29"/>
      <c r="I266" s="29"/>
      <c r="J266" s="29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  <c r="CZ266" s="5"/>
      <c r="DA266" s="5"/>
      <c r="DB266" s="5"/>
      <c r="DC266" s="5"/>
      <c r="DD266" s="5"/>
      <c r="DE266" s="5"/>
      <c r="DF266" s="5"/>
      <c r="DG266" s="5"/>
      <c r="DH266" s="5"/>
      <c r="DI266" s="5"/>
      <c r="DJ266" s="5"/>
      <c r="DK266" s="5"/>
      <c r="DL266" s="5"/>
      <c r="DM266" s="5"/>
      <c r="DN266" s="5"/>
      <c r="DO266" s="5"/>
      <c r="DP266" s="5"/>
      <c r="DQ266" s="5"/>
      <c r="DR266" s="5"/>
      <c r="DS266" s="5"/>
      <c r="DT266" s="5"/>
      <c r="DU266" s="5"/>
      <c r="DV266" s="5"/>
      <c r="DW266" s="5"/>
      <c r="DX266" s="5"/>
      <c r="DY266" s="5"/>
      <c r="DZ266" s="5"/>
      <c r="EA266" s="5"/>
      <c r="EB266" s="5"/>
      <c r="EC266" s="5"/>
      <c r="ED266" s="5"/>
      <c r="EE266" s="5"/>
      <c r="EF266" s="5"/>
      <c r="EG266" s="5"/>
      <c r="EH266" s="5"/>
      <c r="EI266" s="5"/>
      <c r="EJ266" s="5"/>
      <c r="EK266" s="5"/>
      <c r="EL266" s="5"/>
      <c r="EM266" s="5"/>
      <c r="EN266" s="5"/>
      <c r="EO266" s="5"/>
      <c r="EP266" s="5"/>
      <c r="EQ266" s="5"/>
      <c r="ER266" s="5"/>
      <c r="ES266" s="5"/>
      <c r="ET266" s="5"/>
      <c r="EU266" s="5"/>
      <c r="EV266" s="5"/>
      <c r="EW266" s="5"/>
      <c r="EX266" s="5"/>
      <c r="EY266" s="5"/>
      <c r="EZ266" s="5"/>
      <c r="FA266" s="5"/>
      <c r="FB266" s="5"/>
      <c r="FC266" s="5"/>
      <c r="FD266" s="5"/>
      <c r="FE266" s="5"/>
      <c r="FF266" s="5"/>
      <c r="FG266" s="5"/>
      <c r="FH266" s="5"/>
      <c r="FI266" s="5"/>
      <c r="FJ266" s="5"/>
      <c r="FK266" s="5"/>
      <c r="FL266" s="5"/>
      <c r="FM266" s="5"/>
      <c r="FN266" s="5"/>
      <c r="FO266" s="5"/>
      <c r="FP266" s="5"/>
      <c r="FQ266" s="5"/>
      <c r="FR266" s="5"/>
      <c r="FS266" s="5"/>
      <c r="FT266" s="5"/>
      <c r="FU266" s="5"/>
      <c r="FV266" s="5"/>
      <c r="FW266" s="5"/>
      <c r="FX266" s="5"/>
      <c r="FY266" s="5"/>
      <c r="FZ266" s="5"/>
      <c r="GA266" s="5"/>
      <c r="GB266" s="5"/>
      <c r="GC266" s="5"/>
      <c r="GD266" s="5"/>
      <c r="GE266" s="5"/>
      <c r="GF266" s="5"/>
      <c r="GG266" s="5"/>
      <c r="GH266" s="5"/>
      <c r="GI266" s="5"/>
      <c r="GJ266" s="5"/>
      <c r="GK266" s="5"/>
      <c r="GL266" s="5"/>
      <c r="GM266" s="5"/>
    </row>
    <row r="267" spans="1:195" s="2" customFormat="1" ht="39.6">
      <c r="A267" s="143" t="s">
        <v>112</v>
      </c>
      <c r="B267" s="144" t="s">
        <v>113</v>
      </c>
      <c r="C267" s="144"/>
      <c r="D267" s="144"/>
      <c r="E267" s="144" t="s">
        <v>114</v>
      </c>
      <c r="F267" s="144"/>
      <c r="G267" s="144" t="s">
        <v>115</v>
      </c>
      <c r="H267" s="144"/>
      <c r="I267" s="144"/>
      <c r="J267" s="144" t="s">
        <v>116</v>
      </c>
      <c r="K267" s="144"/>
      <c r="L267" s="144"/>
      <c r="M267" s="49" t="s">
        <v>83</v>
      </c>
    </row>
    <row r="268" spans="1:195" s="2" customFormat="1" ht="79.2">
      <c r="A268" s="143"/>
      <c r="B268" s="30" t="s">
        <v>73</v>
      </c>
      <c r="C268" s="30" t="s">
        <v>74</v>
      </c>
      <c r="D268" s="30" t="s">
        <v>75</v>
      </c>
      <c r="E268" s="30" t="s">
        <v>76</v>
      </c>
      <c r="F268" s="30" t="s">
        <v>118</v>
      </c>
      <c r="G268" s="115" t="s">
        <v>119</v>
      </c>
      <c r="H268" s="145" t="s">
        <v>120</v>
      </c>
      <c r="I268" s="145"/>
      <c r="J268" s="1" t="s">
        <v>99</v>
      </c>
      <c r="K268" s="1" t="s">
        <v>100</v>
      </c>
      <c r="L268" s="1" t="s">
        <v>218</v>
      </c>
      <c r="M268" s="148" t="s">
        <v>101</v>
      </c>
    </row>
    <row r="269" spans="1:195" s="2" customFormat="1" ht="39.6">
      <c r="A269" s="143"/>
      <c r="B269" s="26" t="s">
        <v>117</v>
      </c>
      <c r="C269" s="26" t="s">
        <v>117</v>
      </c>
      <c r="D269" s="26" t="s">
        <v>117</v>
      </c>
      <c r="E269" s="26" t="s">
        <v>117</v>
      </c>
      <c r="F269" s="26" t="s">
        <v>117</v>
      </c>
      <c r="G269" s="115"/>
      <c r="H269" s="1" t="s">
        <v>124</v>
      </c>
      <c r="I269" s="1" t="s">
        <v>125</v>
      </c>
      <c r="J269" s="1" t="s">
        <v>121</v>
      </c>
      <c r="K269" s="1" t="s">
        <v>122</v>
      </c>
      <c r="L269" s="1" t="s">
        <v>123</v>
      </c>
      <c r="M269" s="148"/>
    </row>
    <row r="270" spans="1:195" s="2" customFormat="1" ht="13.2">
      <c r="A270" s="35">
        <v>1</v>
      </c>
      <c r="B270" s="30">
        <v>2</v>
      </c>
      <c r="C270" s="30">
        <v>3</v>
      </c>
      <c r="D270" s="30">
        <v>4</v>
      </c>
      <c r="E270" s="30">
        <v>5</v>
      </c>
      <c r="F270" s="30">
        <v>6</v>
      </c>
      <c r="G270" s="30">
        <v>7</v>
      </c>
      <c r="H270" s="30">
        <v>8</v>
      </c>
      <c r="I270" s="30">
        <v>9</v>
      </c>
      <c r="J270" s="30">
        <v>10</v>
      </c>
      <c r="K270" s="30">
        <v>11</v>
      </c>
      <c r="L270" s="30">
        <v>12</v>
      </c>
      <c r="M270" s="80">
        <v>13</v>
      </c>
    </row>
    <row r="271" spans="1:195" s="2" customFormat="1" ht="39.6">
      <c r="A271" s="86" t="s">
        <v>8</v>
      </c>
      <c r="B271" s="24" t="s">
        <v>9</v>
      </c>
      <c r="C271" s="30" t="s">
        <v>10</v>
      </c>
      <c r="D271" s="26" t="s">
        <v>137</v>
      </c>
      <c r="E271" s="30" t="s">
        <v>127</v>
      </c>
      <c r="F271" s="30"/>
      <c r="G271" s="37" t="s">
        <v>146</v>
      </c>
      <c r="H271" s="30" t="s">
        <v>147</v>
      </c>
      <c r="I271" s="30">
        <v>792</v>
      </c>
      <c r="J271" s="112">
        <v>0</v>
      </c>
      <c r="K271" s="112">
        <v>0</v>
      </c>
      <c r="L271" s="112">
        <v>20</v>
      </c>
      <c r="M271" s="146" t="s">
        <v>84</v>
      </c>
    </row>
    <row r="272" spans="1:195" s="2" customFormat="1" ht="39.6">
      <c r="A272" s="86" t="s">
        <v>11</v>
      </c>
      <c r="B272" s="24" t="s">
        <v>9</v>
      </c>
      <c r="C272" s="30" t="s">
        <v>12</v>
      </c>
      <c r="D272" s="26" t="s">
        <v>137</v>
      </c>
      <c r="E272" s="30" t="s">
        <v>127</v>
      </c>
      <c r="F272" s="30"/>
      <c r="G272" s="37" t="s">
        <v>146</v>
      </c>
      <c r="H272" s="30" t="s">
        <v>147</v>
      </c>
      <c r="I272" s="30">
        <v>792</v>
      </c>
      <c r="J272" s="112">
        <v>0</v>
      </c>
      <c r="K272" s="112">
        <v>0</v>
      </c>
      <c r="L272" s="112">
        <v>15</v>
      </c>
      <c r="M272" s="146"/>
    </row>
    <row r="273" spans="1:15" s="2" customFormat="1" ht="39.6">
      <c r="A273" s="86" t="s">
        <v>13</v>
      </c>
      <c r="B273" s="30" t="s">
        <v>9</v>
      </c>
      <c r="C273" s="30" t="s">
        <v>14</v>
      </c>
      <c r="D273" s="26" t="s">
        <v>137</v>
      </c>
      <c r="E273" s="30" t="s">
        <v>127</v>
      </c>
      <c r="F273" s="30"/>
      <c r="G273" s="37" t="s">
        <v>146</v>
      </c>
      <c r="H273" s="30" t="s">
        <v>147</v>
      </c>
      <c r="I273" s="30">
        <v>792</v>
      </c>
      <c r="J273" s="112">
        <v>0</v>
      </c>
      <c r="K273" s="112">
        <v>0</v>
      </c>
      <c r="L273" s="112">
        <v>12</v>
      </c>
      <c r="M273" s="146"/>
    </row>
    <row r="274" spans="1:15" s="2" customFormat="1" ht="39.6">
      <c r="A274" s="86" t="s">
        <v>15</v>
      </c>
      <c r="B274" s="30" t="s">
        <v>9</v>
      </c>
      <c r="C274" s="30" t="s">
        <v>16</v>
      </c>
      <c r="D274" s="26" t="s">
        <v>137</v>
      </c>
      <c r="E274" s="30" t="s">
        <v>127</v>
      </c>
      <c r="F274" s="30"/>
      <c r="G274" s="37" t="s">
        <v>146</v>
      </c>
      <c r="H274" s="30" t="s">
        <v>147</v>
      </c>
      <c r="I274" s="30">
        <v>792</v>
      </c>
      <c r="J274" s="112">
        <v>0</v>
      </c>
      <c r="K274" s="112">
        <v>0</v>
      </c>
      <c r="L274" s="112">
        <v>15</v>
      </c>
      <c r="M274" s="146"/>
    </row>
    <row r="275" spans="1:15" s="2" customFormat="1" ht="39.6">
      <c r="A275" s="86" t="s">
        <v>17</v>
      </c>
      <c r="B275" s="24" t="s">
        <v>9</v>
      </c>
      <c r="C275" s="30" t="s">
        <v>18</v>
      </c>
      <c r="D275" s="26" t="s">
        <v>137</v>
      </c>
      <c r="E275" s="30" t="s">
        <v>127</v>
      </c>
      <c r="F275" s="30"/>
      <c r="G275" s="37" t="s">
        <v>146</v>
      </c>
      <c r="H275" s="30" t="s">
        <v>147</v>
      </c>
      <c r="I275" s="30">
        <v>792</v>
      </c>
      <c r="J275" s="112">
        <v>0</v>
      </c>
      <c r="K275" s="112">
        <v>0</v>
      </c>
      <c r="L275" s="112">
        <v>15</v>
      </c>
      <c r="M275" s="146"/>
    </row>
    <row r="276" spans="1:15" s="2" customFormat="1" ht="53.25" customHeight="1">
      <c r="A276" s="87" t="s">
        <v>19</v>
      </c>
      <c r="B276" s="24" t="s">
        <v>9</v>
      </c>
      <c r="C276" s="88" t="s">
        <v>20</v>
      </c>
      <c r="D276" s="26" t="s">
        <v>137</v>
      </c>
      <c r="E276" s="30" t="s">
        <v>127</v>
      </c>
      <c r="F276" s="30"/>
      <c r="G276" s="37" t="s">
        <v>146</v>
      </c>
      <c r="H276" s="89" t="s">
        <v>147</v>
      </c>
      <c r="I276" s="57">
        <v>792</v>
      </c>
      <c r="J276" s="112">
        <v>0</v>
      </c>
      <c r="K276" s="112">
        <v>0</v>
      </c>
      <c r="L276" s="112">
        <v>20</v>
      </c>
      <c r="M276" s="146"/>
    </row>
    <row r="277" spans="1:15">
      <c r="M277" s="65"/>
    </row>
    <row r="278" spans="1:15">
      <c r="D278" s="18" t="s">
        <v>36</v>
      </c>
      <c r="E278" s="18"/>
      <c r="F278" s="18"/>
      <c r="M278" s="65"/>
    </row>
    <row r="279" spans="1:15" ht="13.5" customHeight="1">
      <c r="A279" s="90" t="s">
        <v>228</v>
      </c>
      <c r="B279" s="91"/>
      <c r="C279" s="91"/>
      <c r="D279" s="91"/>
      <c r="E279" s="91"/>
      <c r="F279" s="91"/>
      <c r="G279" s="91"/>
      <c r="K279" s="177" t="s">
        <v>111</v>
      </c>
      <c r="L279" s="92" t="s">
        <v>37</v>
      </c>
    </row>
    <row r="280" spans="1:15" ht="13.5" customHeight="1">
      <c r="A280" s="147" t="s">
        <v>38</v>
      </c>
      <c r="B280" s="147"/>
      <c r="C280" s="147"/>
      <c r="D280" s="147"/>
      <c r="E280" s="147"/>
      <c r="F280" s="147"/>
      <c r="G280" s="147"/>
      <c r="K280" s="177"/>
      <c r="L280" s="46"/>
    </row>
    <row r="281" spans="1:15" ht="13.5" customHeight="1">
      <c r="A281" s="147" t="s">
        <v>39</v>
      </c>
      <c r="B281" s="147"/>
      <c r="C281" s="147"/>
      <c r="D281" s="147"/>
      <c r="E281" s="147"/>
      <c r="F281" s="147"/>
      <c r="G281" s="147"/>
      <c r="K281" s="177"/>
      <c r="L281" s="46"/>
    </row>
    <row r="282" spans="1:15" ht="13.5" customHeight="1">
      <c r="A282" s="90"/>
      <c r="B282" s="91"/>
      <c r="C282" s="91"/>
      <c r="D282" s="91"/>
      <c r="E282" s="91"/>
      <c r="F282" s="91"/>
      <c r="G282" s="91"/>
      <c r="K282" s="177"/>
      <c r="L282" s="46"/>
    </row>
    <row r="283" spans="1:15" ht="13.5" customHeight="1">
      <c r="A283" s="90" t="s">
        <v>40</v>
      </c>
      <c r="B283" s="91"/>
      <c r="C283" s="91"/>
      <c r="D283" s="91"/>
      <c r="E283" s="91"/>
      <c r="F283" s="91"/>
      <c r="G283" s="91"/>
      <c r="K283" s="177"/>
      <c r="M283" s="65"/>
    </row>
    <row r="284" spans="1:15" ht="13.5" customHeight="1">
      <c r="A284" s="90"/>
      <c r="B284" s="91"/>
      <c r="C284" s="91"/>
      <c r="D284" s="91"/>
      <c r="E284" s="91"/>
      <c r="F284" s="91"/>
      <c r="G284" s="91"/>
      <c r="M284" s="65"/>
    </row>
    <row r="285" spans="1:15" ht="13.5" customHeight="1">
      <c r="A285" s="90"/>
      <c r="B285" s="91"/>
      <c r="C285" s="91"/>
      <c r="D285" s="91"/>
      <c r="E285" s="91"/>
      <c r="F285" s="91"/>
      <c r="G285" s="91"/>
      <c r="M285" s="65"/>
    </row>
    <row r="286" spans="1:15" s="2" customFormat="1" ht="41.25" customHeight="1">
      <c r="A286" s="143" t="s">
        <v>112</v>
      </c>
      <c r="B286" s="144" t="s">
        <v>113</v>
      </c>
      <c r="C286" s="144"/>
      <c r="D286" s="144"/>
      <c r="E286" s="144" t="s">
        <v>114</v>
      </c>
      <c r="F286" s="144"/>
      <c r="G286" s="144" t="s">
        <v>115</v>
      </c>
      <c r="H286" s="144"/>
      <c r="I286" s="144"/>
      <c r="J286" s="144" t="s">
        <v>116</v>
      </c>
      <c r="K286" s="144"/>
      <c r="L286" s="144"/>
      <c r="M286" s="26" t="s">
        <v>83</v>
      </c>
      <c r="N286" s="93"/>
      <c r="O286" s="94"/>
    </row>
    <row r="287" spans="1:15" s="2" customFormat="1" ht="44.25" customHeight="1">
      <c r="A287" s="143"/>
      <c r="B287" s="30" t="s">
        <v>73</v>
      </c>
      <c r="C287" s="68" t="s">
        <v>74</v>
      </c>
      <c r="D287" s="68" t="s">
        <v>75</v>
      </c>
      <c r="E287" s="30" t="s">
        <v>76</v>
      </c>
      <c r="F287" s="30" t="s">
        <v>118</v>
      </c>
      <c r="G287" s="115" t="s">
        <v>119</v>
      </c>
      <c r="H287" s="172" t="s">
        <v>120</v>
      </c>
      <c r="I287" s="173"/>
      <c r="J287" s="1" t="s">
        <v>229</v>
      </c>
      <c r="K287" s="1" t="s">
        <v>100</v>
      </c>
      <c r="L287" s="1">
        <v>2020</v>
      </c>
      <c r="M287" s="146" t="s">
        <v>101</v>
      </c>
      <c r="N287" s="84"/>
      <c r="O287" s="84"/>
    </row>
    <row r="288" spans="1:15" s="2" customFormat="1" ht="39.6">
      <c r="A288" s="143"/>
      <c r="B288" s="26" t="s">
        <v>117</v>
      </c>
      <c r="C288" s="26" t="s">
        <v>117</v>
      </c>
      <c r="D288" s="26" t="s">
        <v>117</v>
      </c>
      <c r="E288" s="26" t="s">
        <v>117</v>
      </c>
      <c r="F288" s="26" t="s">
        <v>117</v>
      </c>
      <c r="G288" s="115"/>
      <c r="H288" s="37" t="s">
        <v>124</v>
      </c>
      <c r="I288" s="1" t="s">
        <v>125</v>
      </c>
      <c r="J288" s="1" t="s">
        <v>121</v>
      </c>
      <c r="K288" s="1" t="s">
        <v>122</v>
      </c>
      <c r="L288" s="39" t="s">
        <v>123</v>
      </c>
      <c r="M288" s="146"/>
      <c r="N288" s="84"/>
      <c r="O288" s="84"/>
    </row>
    <row r="289" spans="1:15" s="2" customFormat="1" ht="13.2">
      <c r="A289" s="35">
        <v>1</v>
      </c>
      <c r="B289" s="30">
        <v>2</v>
      </c>
      <c r="C289" s="30">
        <v>3</v>
      </c>
      <c r="D289" s="30">
        <v>4</v>
      </c>
      <c r="E289" s="30">
        <v>5</v>
      </c>
      <c r="F289" s="30">
        <v>6</v>
      </c>
      <c r="G289" s="30">
        <v>7</v>
      </c>
      <c r="H289" s="30">
        <v>8</v>
      </c>
      <c r="I289" s="30">
        <v>9</v>
      </c>
      <c r="J289" s="30">
        <v>10</v>
      </c>
      <c r="K289" s="30">
        <v>11</v>
      </c>
      <c r="L289" s="30">
        <v>12</v>
      </c>
      <c r="M289" s="95">
        <v>13</v>
      </c>
      <c r="N289" s="83"/>
      <c r="O289" s="83"/>
    </row>
    <row r="290" spans="1:15" s="2" customFormat="1" ht="66">
      <c r="A290" s="130" t="s">
        <v>41</v>
      </c>
      <c r="B290" s="144" t="s">
        <v>42</v>
      </c>
      <c r="C290" s="115" t="s">
        <v>230</v>
      </c>
      <c r="D290" s="115" t="s">
        <v>137</v>
      </c>
      <c r="E290" s="144" t="s">
        <v>127</v>
      </c>
      <c r="F290" s="144"/>
      <c r="G290" s="96" t="s">
        <v>43</v>
      </c>
      <c r="H290" s="89" t="s">
        <v>144</v>
      </c>
      <c r="I290" s="30">
        <v>744</v>
      </c>
      <c r="J290" s="97">
        <v>100</v>
      </c>
      <c r="K290" s="57">
        <v>100</v>
      </c>
      <c r="L290" s="57">
        <v>100</v>
      </c>
      <c r="M290" s="174" t="s">
        <v>84</v>
      </c>
      <c r="N290" s="83"/>
      <c r="O290" s="98"/>
    </row>
    <row r="291" spans="1:15" s="2" customFormat="1" ht="66">
      <c r="A291" s="153"/>
      <c r="B291" s="144"/>
      <c r="C291" s="115"/>
      <c r="D291" s="115"/>
      <c r="E291" s="144"/>
      <c r="F291" s="144"/>
      <c r="G291" s="96" t="s">
        <v>44</v>
      </c>
      <c r="H291" s="89" t="s">
        <v>144</v>
      </c>
      <c r="I291" s="30">
        <v>744</v>
      </c>
      <c r="J291" s="72">
        <v>100</v>
      </c>
      <c r="K291" s="57">
        <v>100</v>
      </c>
      <c r="L291" s="57">
        <v>100</v>
      </c>
      <c r="M291" s="175"/>
      <c r="N291" s="83"/>
      <c r="O291" s="98"/>
    </row>
    <row r="292" spans="1:15" s="2" customFormat="1" ht="13.2">
      <c r="A292" s="139" t="s">
        <v>145</v>
      </c>
      <c r="B292" s="139"/>
      <c r="C292" s="139"/>
      <c r="D292" s="139"/>
      <c r="E292" s="139"/>
      <c r="F292" s="139"/>
      <c r="G292" s="139"/>
      <c r="H292" s="139"/>
      <c r="I292" s="139"/>
      <c r="J292" s="139"/>
      <c r="K292" s="139"/>
      <c r="L292" s="139"/>
      <c r="M292" s="139"/>
      <c r="N292" s="139"/>
    </row>
    <row r="293" spans="1:15" ht="13.5" customHeight="1">
      <c r="A293" s="90"/>
      <c r="B293" s="91"/>
      <c r="C293" s="91"/>
      <c r="D293" s="91"/>
      <c r="E293" s="91"/>
      <c r="F293" s="91"/>
      <c r="G293" s="91"/>
      <c r="M293" s="65"/>
    </row>
    <row r="294" spans="1:15" ht="13.5" customHeight="1">
      <c r="A294" s="28" t="s">
        <v>72</v>
      </c>
      <c r="B294" s="29"/>
      <c r="C294" s="29"/>
      <c r="D294" s="91"/>
      <c r="E294" s="91"/>
      <c r="F294" s="91"/>
      <c r="G294" s="91"/>
      <c r="M294" s="65"/>
    </row>
    <row r="295" spans="1:15" ht="43.5" customHeight="1">
      <c r="A295" s="143" t="s">
        <v>112</v>
      </c>
      <c r="B295" s="144" t="s">
        <v>113</v>
      </c>
      <c r="C295" s="144"/>
      <c r="D295" s="144"/>
      <c r="E295" s="144" t="s">
        <v>114</v>
      </c>
      <c r="F295" s="144"/>
      <c r="G295" s="144" t="s">
        <v>115</v>
      </c>
      <c r="H295" s="144"/>
      <c r="I295" s="144"/>
      <c r="J295" s="144"/>
      <c r="K295" s="169" t="s">
        <v>116</v>
      </c>
      <c r="L295" s="170"/>
      <c r="M295" s="171"/>
    </row>
    <row r="296" spans="1:15" ht="69" customHeight="1">
      <c r="A296" s="143"/>
      <c r="B296" s="30" t="s">
        <v>73</v>
      </c>
      <c r="C296" s="68" t="s">
        <v>74</v>
      </c>
      <c r="D296" s="68" t="s">
        <v>75</v>
      </c>
      <c r="E296" s="30" t="s">
        <v>76</v>
      </c>
      <c r="F296" s="30" t="s">
        <v>118</v>
      </c>
      <c r="G296" s="115" t="s">
        <v>119</v>
      </c>
      <c r="H296" s="145" t="s">
        <v>120</v>
      </c>
      <c r="I296" s="145"/>
      <c r="J296" s="145"/>
      <c r="K296" s="1" t="s">
        <v>99</v>
      </c>
      <c r="L296" s="1" t="s">
        <v>100</v>
      </c>
      <c r="M296" s="1" t="s">
        <v>218</v>
      </c>
    </row>
    <row r="297" spans="1:15" ht="45" customHeight="1">
      <c r="A297" s="143"/>
      <c r="B297" s="26" t="s">
        <v>117</v>
      </c>
      <c r="C297" s="26" t="s">
        <v>117</v>
      </c>
      <c r="D297" s="26" t="s">
        <v>117</v>
      </c>
      <c r="E297" s="26" t="s">
        <v>117</v>
      </c>
      <c r="F297" s="26" t="s">
        <v>117</v>
      </c>
      <c r="G297" s="115"/>
      <c r="H297" s="148" t="s">
        <v>124</v>
      </c>
      <c r="I297" s="148"/>
      <c r="J297" s="1" t="s">
        <v>125</v>
      </c>
      <c r="K297" s="30" t="s">
        <v>121</v>
      </c>
      <c r="L297" s="30" t="s">
        <v>122</v>
      </c>
      <c r="M297" s="30" t="s">
        <v>123</v>
      </c>
    </row>
    <row r="298" spans="1:15" ht="23.25" customHeight="1">
      <c r="A298" s="35">
        <v>1</v>
      </c>
      <c r="B298" s="30">
        <v>2</v>
      </c>
      <c r="C298" s="30">
        <v>3</v>
      </c>
      <c r="D298" s="30">
        <v>4</v>
      </c>
      <c r="E298" s="30">
        <v>5</v>
      </c>
      <c r="F298" s="30">
        <v>6</v>
      </c>
      <c r="G298" s="30">
        <v>7</v>
      </c>
      <c r="H298" s="144">
        <v>8</v>
      </c>
      <c r="I298" s="144"/>
      <c r="J298" s="30">
        <v>9</v>
      </c>
      <c r="K298" s="30">
        <v>14</v>
      </c>
      <c r="L298" s="30">
        <v>15</v>
      </c>
      <c r="M298" s="80">
        <v>16</v>
      </c>
    </row>
    <row r="299" spans="1:15" ht="48" customHeight="1">
      <c r="A299" s="79" t="s">
        <v>41</v>
      </c>
      <c r="B299" s="30" t="s">
        <v>42</v>
      </c>
      <c r="C299" s="26" t="s">
        <v>137</v>
      </c>
      <c r="D299" s="26" t="s">
        <v>137</v>
      </c>
      <c r="E299" s="30" t="s">
        <v>127</v>
      </c>
      <c r="F299" s="30"/>
      <c r="G299" s="1" t="s">
        <v>45</v>
      </c>
      <c r="H299" s="168" t="s">
        <v>46</v>
      </c>
      <c r="I299" s="168"/>
      <c r="J299" s="30">
        <v>792</v>
      </c>
      <c r="K299" s="30">
        <v>28</v>
      </c>
      <c r="L299" s="99">
        <v>28</v>
      </c>
      <c r="M299" s="26">
        <v>28</v>
      </c>
    </row>
    <row r="300" spans="1:15" ht="13.5" customHeight="1">
      <c r="A300" s="90"/>
      <c r="B300" s="91"/>
      <c r="C300" s="91"/>
      <c r="D300" s="91"/>
      <c r="E300" s="91"/>
      <c r="F300" s="91"/>
      <c r="G300" s="91"/>
      <c r="M300" s="65"/>
    </row>
    <row r="301" spans="1:15">
      <c r="A301" s="100" t="s">
        <v>161</v>
      </c>
      <c r="B301" s="3"/>
      <c r="C301" s="3"/>
      <c r="D301" s="3"/>
      <c r="E301" s="3"/>
      <c r="F301" s="3"/>
      <c r="O301" s="65"/>
    </row>
    <row r="302" spans="1:15">
      <c r="A302" s="31"/>
      <c r="B302" s="101"/>
      <c r="C302" s="101"/>
    </row>
    <row r="303" spans="1:15">
      <c r="A303" s="176" t="s">
        <v>162</v>
      </c>
      <c r="B303" s="176"/>
      <c r="C303" s="176"/>
      <c r="D303" s="176"/>
      <c r="E303" s="176"/>
      <c r="F303" s="176"/>
      <c r="G303" s="176"/>
      <c r="H303" s="176"/>
      <c r="I303" s="176"/>
      <c r="J303" s="176"/>
      <c r="K303" s="176"/>
      <c r="L303" s="176"/>
      <c r="M303" s="176"/>
      <c r="N303" s="176"/>
    </row>
    <row r="304" spans="1:15">
      <c r="A304" s="144" t="s">
        <v>163</v>
      </c>
      <c r="B304" s="144"/>
      <c r="C304" s="144" t="s">
        <v>164</v>
      </c>
      <c r="D304" s="144"/>
      <c r="E304" s="30" t="s">
        <v>104</v>
      </c>
      <c r="F304" s="144" t="s">
        <v>165</v>
      </c>
      <c r="G304" s="144"/>
      <c r="H304" s="152" t="s">
        <v>166</v>
      </c>
      <c r="I304" s="152"/>
      <c r="J304" s="152"/>
      <c r="K304" s="152"/>
      <c r="L304" s="152"/>
      <c r="M304" s="152"/>
      <c r="N304" s="152"/>
    </row>
    <row r="305" spans="1:202">
      <c r="A305" s="144">
        <v>1</v>
      </c>
      <c r="B305" s="144"/>
      <c r="C305" s="144">
        <v>2</v>
      </c>
      <c r="D305" s="144"/>
      <c r="E305" s="30">
        <v>3</v>
      </c>
      <c r="F305" s="144">
        <v>4</v>
      </c>
      <c r="G305" s="144"/>
      <c r="H305" s="152">
        <v>5</v>
      </c>
      <c r="I305" s="152"/>
      <c r="J305" s="152"/>
      <c r="K305" s="152"/>
      <c r="L305" s="152"/>
      <c r="M305" s="152"/>
      <c r="N305" s="152"/>
    </row>
    <row r="306" spans="1:202" s="2" customFormat="1" ht="31.5" customHeight="1">
      <c r="A306" s="178" t="s">
        <v>58</v>
      </c>
      <c r="B306" s="178"/>
      <c r="C306" s="178"/>
      <c r="D306" s="178"/>
      <c r="E306" s="178"/>
      <c r="F306" s="178"/>
      <c r="G306" s="178"/>
      <c r="H306" s="178"/>
      <c r="I306" s="178"/>
      <c r="J306" s="178"/>
      <c r="K306" s="178"/>
      <c r="L306" s="178"/>
      <c r="M306" s="178"/>
      <c r="N306" s="178"/>
    </row>
    <row r="307" spans="1:202" s="2" customFormat="1" ht="13.2">
      <c r="A307" s="9"/>
    </row>
    <row r="308" spans="1:202" s="2" customFormat="1" ht="13.2">
      <c r="A308" s="9"/>
    </row>
    <row r="309" spans="1:202" s="2" customFormat="1" ht="13.2">
      <c r="A309" s="102" t="s">
        <v>129</v>
      </c>
      <c r="B309" s="17"/>
      <c r="C309" s="17"/>
    </row>
    <row r="310" spans="1:202" s="2" customFormat="1" ht="27" customHeight="1">
      <c r="A310" s="139" t="s">
        <v>130</v>
      </c>
      <c r="B310" s="139"/>
      <c r="C310" s="139"/>
      <c r="D310" s="139"/>
      <c r="E310" s="139"/>
      <c r="F310" s="139"/>
      <c r="G310" s="139"/>
      <c r="H310" s="139"/>
      <c r="I310" s="139"/>
      <c r="J310" s="139"/>
      <c r="K310" s="139"/>
      <c r="L310" s="67"/>
      <c r="M310" s="67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5"/>
      <c r="CB310" s="5"/>
      <c r="CC310" s="5"/>
      <c r="CD310" s="5"/>
      <c r="CE310" s="5"/>
      <c r="CF310" s="5"/>
      <c r="CG310" s="5"/>
      <c r="CH310" s="5"/>
      <c r="CI310" s="5"/>
      <c r="CJ310" s="5"/>
      <c r="CK310" s="5"/>
      <c r="CL310" s="5"/>
      <c r="CM310" s="5"/>
      <c r="CN310" s="5"/>
      <c r="CO310" s="5"/>
      <c r="CP310" s="5"/>
      <c r="CQ310" s="5"/>
      <c r="CR310" s="5"/>
      <c r="CS310" s="5"/>
      <c r="CT310" s="5"/>
      <c r="CU310" s="5"/>
      <c r="CV310" s="5"/>
      <c r="CW310" s="5"/>
      <c r="CX310" s="5"/>
      <c r="CY310" s="5"/>
      <c r="CZ310" s="5"/>
      <c r="DA310" s="5"/>
      <c r="DB310" s="5"/>
      <c r="DC310" s="5"/>
      <c r="DD310" s="5"/>
      <c r="DE310" s="5"/>
      <c r="DF310" s="5"/>
      <c r="DG310" s="5"/>
      <c r="DH310" s="5"/>
      <c r="DI310" s="5"/>
      <c r="DJ310" s="5"/>
      <c r="DK310" s="5"/>
      <c r="DL310" s="5"/>
      <c r="DM310" s="5"/>
      <c r="DN310" s="5"/>
      <c r="DO310" s="5"/>
      <c r="DP310" s="5"/>
      <c r="DQ310" s="5"/>
      <c r="DR310" s="5"/>
      <c r="DS310" s="5"/>
      <c r="DT310" s="5"/>
      <c r="DU310" s="5"/>
      <c r="DV310" s="5"/>
      <c r="DW310" s="5"/>
      <c r="DX310" s="5"/>
      <c r="DY310" s="5"/>
      <c r="DZ310" s="5"/>
      <c r="EA310" s="5"/>
      <c r="EB310" s="5"/>
      <c r="EC310" s="5"/>
      <c r="ED310" s="5"/>
      <c r="EE310" s="5"/>
      <c r="EF310" s="5"/>
      <c r="EG310" s="5"/>
      <c r="EH310" s="5"/>
      <c r="EI310" s="5"/>
      <c r="EJ310" s="5"/>
      <c r="EK310" s="5"/>
      <c r="EL310" s="5"/>
      <c r="EM310" s="5"/>
      <c r="EN310" s="5"/>
      <c r="EO310" s="5"/>
      <c r="EP310" s="5"/>
      <c r="EQ310" s="5"/>
      <c r="ER310" s="5"/>
      <c r="ES310" s="5"/>
      <c r="ET310" s="5"/>
      <c r="EU310" s="5"/>
      <c r="EV310" s="5"/>
      <c r="EW310" s="5"/>
      <c r="EX310" s="5"/>
      <c r="EY310" s="5"/>
      <c r="EZ310" s="5"/>
      <c r="FA310" s="5"/>
      <c r="FB310" s="5"/>
      <c r="FC310" s="5"/>
      <c r="FD310" s="5"/>
      <c r="FE310" s="5"/>
      <c r="FF310" s="5"/>
      <c r="FG310" s="5"/>
      <c r="FH310" s="5"/>
      <c r="FI310" s="5"/>
      <c r="FJ310" s="5"/>
      <c r="FK310" s="5"/>
      <c r="FL310" s="5"/>
      <c r="FM310" s="5"/>
      <c r="FN310" s="5"/>
      <c r="FO310" s="5"/>
      <c r="FP310" s="5"/>
      <c r="FQ310" s="5"/>
      <c r="FR310" s="5"/>
      <c r="FS310" s="5"/>
      <c r="FT310" s="5"/>
      <c r="FU310" s="5"/>
      <c r="FV310" s="5"/>
      <c r="FW310" s="5"/>
      <c r="FX310" s="5"/>
      <c r="FY310" s="5"/>
      <c r="FZ310" s="5"/>
      <c r="GA310" s="5"/>
      <c r="GB310" s="5"/>
      <c r="GC310" s="5"/>
      <c r="GD310" s="5"/>
      <c r="GE310" s="5"/>
      <c r="GF310" s="5"/>
      <c r="GG310" s="5"/>
      <c r="GH310" s="5"/>
      <c r="GI310" s="5"/>
      <c r="GJ310" s="5"/>
      <c r="GK310" s="5"/>
      <c r="GL310" s="5"/>
      <c r="GM310" s="5"/>
      <c r="GN310" s="5"/>
      <c r="GO310" s="5"/>
      <c r="GP310" s="5"/>
      <c r="GQ310" s="5"/>
      <c r="GR310" s="5"/>
      <c r="GS310" s="5"/>
      <c r="GT310" s="5"/>
    </row>
    <row r="311" spans="1:202" s="2" customFormat="1" ht="27" customHeight="1">
      <c r="A311" s="139" t="s">
        <v>131</v>
      </c>
      <c r="B311" s="139"/>
      <c r="C311" s="139"/>
      <c r="D311" s="139"/>
      <c r="E311" s="139"/>
      <c r="F311" s="139"/>
      <c r="G311" s="139"/>
      <c r="H311" s="139"/>
      <c r="I311" s="139"/>
      <c r="J311" s="139"/>
      <c r="K311" s="139"/>
      <c r="L311" s="67"/>
      <c r="M311" s="67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5"/>
      <c r="BZ311" s="5"/>
      <c r="CA311" s="5"/>
      <c r="CB311" s="5"/>
      <c r="CC311" s="5"/>
      <c r="CD311" s="5"/>
      <c r="CE311" s="5"/>
      <c r="CF311" s="5"/>
      <c r="CG311" s="5"/>
      <c r="CH311" s="5"/>
      <c r="CI311" s="5"/>
      <c r="CJ311" s="5"/>
      <c r="CK311" s="5"/>
      <c r="CL311" s="5"/>
      <c r="CM311" s="5"/>
      <c r="CN311" s="5"/>
      <c r="CO311" s="5"/>
      <c r="CP311" s="5"/>
      <c r="CQ311" s="5"/>
      <c r="CR311" s="5"/>
      <c r="CS311" s="5"/>
      <c r="CT311" s="5"/>
      <c r="CU311" s="5"/>
      <c r="CV311" s="5"/>
      <c r="CW311" s="5"/>
      <c r="CX311" s="5"/>
      <c r="CY311" s="5"/>
      <c r="CZ311" s="5"/>
      <c r="DA311" s="5"/>
      <c r="DB311" s="5"/>
      <c r="DC311" s="5"/>
      <c r="DD311" s="5"/>
      <c r="DE311" s="5"/>
      <c r="DF311" s="5"/>
      <c r="DG311" s="5"/>
      <c r="DH311" s="5"/>
      <c r="DI311" s="5"/>
      <c r="DJ311" s="5"/>
      <c r="DK311" s="5"/>
      <c r="DL311" s="5"/>
      <c r="DM311" s="5"/>
      <c r="DN311" s="5"/>
      <c r="DO311" s="5"/>
      <c r="DP311" s="5"/>
      <c r="DQ311" s="5"/>
      <c r="DR311" s="5"/>
      <c r="DS311" s="5"/>
      <c r="DT311" s="5"/>
      <c r="DU311" s="5"/>
      <c r="DV311" s="5"/>
      <c r="DW311" s="5"/>
      <c r="DX311" s="5"/>
      <c r="DY311" s="5"/>
      <c r="DZ311" s="5"/>
      <c r="EA311" s="5"/>
      <c r="EB311" s="5"/>
      <c r="EC311" s="5"/>
      <c r="ED311" s="5"/>
      <c r="EE311" s="5"/>
      <c r="EF311" s="5"/>
      <c r="EG311" s="5"/>
      <c r="EH311" s="5"/>
      <c r="EI311" s="5"/>
      <c r="EJ311" s="5"/>
      <c r="EK311" s="5"/>
      <c r="EL311" s="5"/>
      <c r="EM311" s="5"/>
      <c r="EN311" s="5"/>
      <c r="EO311" s="5"/>
      <c r="EP311" s="5"/>
      <c r="EQ311" s="5"/>
      <c r="ER311" s="5"/>
      <c r="ES311" s="5"/>
      <c r="ET311" s="5"/>
      <c r="EU311" s="5"/>
      <c r="EV311" s="5"/>
      <c r="EW311" s="5"/>
      <c r="EX311" s="5"/>
      <c r="EY311" s="5"/>
      <c r="EZ311" s="5"/>
      <c r="FA311" s="5"/>
      <c r="FB311" s="5"/>
      <c r="FC311" s="5"/>
      <c r="FD311" s="5"/>
      <c r="FE311" s="5"/>
      <c r="FF311" s="5"/>
      <c r="FG311" s="5"/>
      <c r="FH311" s="5"/>
      <c r="FI311" s="5"/>
      <c r="FJ311" s="5"/>
      <c r="FK311" s="5"/>
      <c r="FL311" s="5"/>
      <c r="FM311" s="5"/>
      <c r="FN311" s="5"/>
      <c r="FO311" s="5"/>
      <c r="FP311" s="5"/>
      <c r="FQ311" s="5"/>
      <c r="FR311" s="5"/>
      <c r="FS311" s="5"/>
      <c r="FT311" s="5"/>
      <c r="FU311" s="5"/>
      <c r="FV311" s="5"/>
      <c r="FW311" s="5"/>
      <c r="FX311" s="5"/>
      <c r="FY311" s="5"/>
      <c r="FZ311" s="5"/>
      <c r="GA311" s="5"/>
      <c r="GB311" s="5"/>
      <c r="GC311" s="5"/>
      <c r="GD311" s="5"/>
      <c r="GE311" s="5"/>
      <c r="GF311" s="5"/>
      <c r="GG311" s="5"/>
      <c r="GH311" s="5"/>
      <c r="GI311" s="5"/>
      <c r="GJ311" s="5"/>
      <c r="GK311" s="5"/>
      <c r="GL311" s="5"/>
      <c r="GM311" s="5"/>
      <c r="GN311" s="5"/>
      <c r="GO311" s="5"/>
      <c r="GP311" s="5"/>
      <c r="GQ311" s="5"/>
      <c r="GR311" s="5"/>
      <c r="GS311" s="5"/>
      <c r="GT311" s="5"/>
    </row>
    <row r="312" spans="1:202" s="2" customFormat="1" ht="27" customHeight="1">
      <c r="A312" s="179" t="s">
        <v>4</v>
      </c>
      <c r="B312" s="179"/>
      <c r="C312" s="179"/>
      <c r="D312" s="179"/>
      <c r="E312" s="179"/>
      <c r="F312" s="179"/>
      <c r="G312" s="179"/>
      <c r="H312" s="179"/>
      <c r="I312" s="179"/>
      <c r="J312" s="179"/>
      <c r="K312" s="179"/>
      <c r="L312" s="103"/>
      <c r="M312" s="103"/>
      <c r="N312" s="104"/>
      <c r="O312" s="104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  <c r="BX312" s="5"/>
      <c r="BY312" s="5"/>
      <c r="BZ312" s="5"/>
      <c r="CA312" s="5"/>
      <c r="CB312" s="5"/>
      <c r="CC312" s="5"/>
      <c r="CD312" s="5"/>
      <c r="CE312" s="5"/>
      <c r="CF312" s="5"/>
      <c r="CG312" s="5"/>
      <c r="CH312" s="5"/>
      <c r="CI312" s="5"/>
      <c r="CJ312" s="5"/>
      <c r="CK312" s="5"/>
      <c r="CL312" s="5"/>
      <c r="CM312" s="5"/>
      <c r="CN312" s="5"/>
      <c r="CO312" s="5"/>
      <c r="CP312" s="5"/>
      <c r="CQ312" s="5"/>
      <c r="CR312" s="5"/>
      <c r="CS312" s="5"/>
      <c r="CT312" s="5"/>
      <c r="CU312" s="5"/>
      <c r="CV312" s="5"/>
      <c r="CW312" s="5"/>
      <c r="CX312" s="5"/>
      <c r="CY312" s="5"/>
      <c r="CZ312" s="5"/>
      <c r="DA312" s="5"/>
      <c r="DB312" s="5"/>
      <c r="DC312" s="5"/>
      <c r="DD312" s="5"/>
      <c r="DE312" s="5"/>
      <c r="DF312" s="5"/>
      <c r="DG312" s="5"/>
      <c r="DH312" s="5"/>
      <c r="DI312" s="5"/>
      <c r="DJ312" s="5"/>
      <c r="DK312" s="5"/>
      <c r="DL312" s="5"/>
      <c r="DM312" s="5"/>
      <c r="DN312" s="5"/>
      <c r="DO312" s="5"/>
      <c r="DP312" s="5"/>
      <c r="DQ312" s="5"/>
      <c r="DR312" s="5"/>
      <c r="DS312" s="5"/>
      <c r="DT312" s="5"/>
      <c r="DU312" s="5"/>
      <c r="DV312" s="5"/>
      <c r="DW312" s="5"/>
      <c r="DX312" s="5"/>
      <c r="DY312" s="5"/>
      <c r="DZ312" s="5"/>
      <c r="EA312" s="5"/>
      <c r="EB312" s="5"/>
      <c r="EC312" s="5"/>
      <c r="ED312" s="5"/>
      <c r="EE312" s="5"/>
      <c r="EF312" s="5"/>
      <c r="EG312" s="5"/>
      <c r="EH312" s="5"/>
      <c r="EI312" s="5"/>
      <c r="EJ312" s="5"/>
      <c r="EK312" s="5"/>
      <c r="EL312" s="5"/>
      <c r="EM312" s="5"/>
      <c r="EN312" s="5"/>
      <c r="EO312" s="5"/>
      <c r="EP312" s="5"/>
      <c r="EQ312" s="5"/>
      <c r="ER312" s="5"/>
      <c r="ES312" s="5"/>
      <c r="ET312" s="5"/>
      <c r="EU312" s="5"/>
      <c r="EV312" s="5"/>
      <c r="EW312" s="5"/>
      <c r="EX312" s="5"/>
      <c r="EY312" s="5"/>
      <c r="EZ312" s="5"/>
      <c r="FA312" s="5"/>
      <c r="FB312" s="5"/>
      <c r="FC312" s="5"/>
      <c r="FD312" s="5"/>
      <c r="FE312" s="5"/>
      <c r="FF312" s="5"/>
      <c r="FG312" s="5"/>
      <c r="FH312" s="5"/>
      <c r="FI312" s="5"/>
      <c r="FJ312" s="5"/>
      <c r="FK312" s="5"/>
      <c r="FL312" s="5"/>
      <c r="FM312" s="5"/>
      <c r="FN312" s="5"/>
      <c r="FO312" s="5"/>
      <c r="FP312" s="5"/>
      <c r="FQ312" s="5"/>
      <c r="FR312" s="5"/>
      <c r="FS312" s="5"/>
      <c r="FT312" s="5"/>
      <c r="FU312" s="5"/>
      <c r="FV312" s="5"/>
      <c r="FW312" s="5"/>
      <c r="FX312" s="5"/>
      <c r="FY312" s="5"/>
      <c r="FZ312" s="5"/>
      <c r="GA312" s="5"/>
      <c r="GB312" s="5"/>
      <c r="GC312" s="5"/>
      <c r="GD312" s="5"/>
      <c r="GE312" s="5"/>
      <c r="GF312" s="5"/>
      <c r="GG312" s="5"/>
      <c r="GH312" s="5"/>
      <c r="GI312" s="5"/>
      <c r="GJ312" s="5"/>
      <c r="GK312" s="5"/>
      <c r="GL312" s="5"/>
      <c r="GM312" s="5"/>
      <c r="GN312" s="5"/>
      <c r="GO312" s="5"/>
      <c r="GP312" s="5"/>
      <c r="GQ312" s="5"/>
      <c r="GR312" s="5"/>
      <c r="GS312" s="5"/>
      <c r="GT312" s="5"/>
    </row>
    <row r="313" spans="1:202" s="2" customFormat="1" ht="27" customHeight="1">
      <c r="A313" s="139" t="s">
        <v>47</v>
      </c>
      <c r="B313" s="139"/>
      <c r="C313" s="139"/>
      <c r="D313" s="139"/>
      <c r="E313" s="139"/>
      <c r="F313" s="139"/>
      <c r="G313" s="139"/>
      <c r="H313" s="139"/>
      <c r="I313" s="139"/>
      <c r="J313" s="139"/>
      <c r="K313" s="139"/>
      <c r="L313" s="67"/>
      <c r="M313" s="67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5"/>
      <c r="BZ313" s="5"/>
      <c r="CA313" s="5"/>
      <c r="CB313" s="5"/>
      <c r="CC313" s="5"/>
      <c r="CD313" s="5"/>
      <c r="CE313" s="5"/>
      <c r="CF313" s="5"/>
      <c r="CG313" s="5"/>
      <c r="CH313" s="5"/>
      <c r="CI313" s="5"/>
      <c r="CJ313" s="5"/>
      <c r="CK313" s="5"/>
      <c r="CL313" s="5"/>
      <c r="CM313" s="5"/>
      <c r="CN313" s="5"/>
      <c r="CO313" s="5"/>
      <c r="CP313" s="5"/>
      <c r="CQ313" s="5"/>
      <c r="CR313" s="5"/>
      <c r="CS313" s="5"/>
      <c r="CT313" s="5"/>
      <c r="CU313" s="5"/>
      <c r="CV313" s="5"/>
      <c r="CW313" s="5"/>
      <c r="CX313" s="5"/>
      <c r="CY313" s="5"/>
      <c r="CZ313" s="5"/>
      <c r="DA313" s="5"/>
      <c r="DB313" s="5"/>
      <c r="DC313" s="5"/>
      <c r="DD313" s="5"/>
      <c r="DE313" s="5"/>
      <c r="DF313" s="5"/>
      <c r="DG313" s="5"/>
      <c r="DH313" s="5"/>
      <c r="DI313" s="5"/>
      <c r="DJ313" s="5"/>
      <c r="DK313" s="5"/>
      <c r="DL313" s="5"/>
      <c r="DM313" s="5"/>
      <c r="DN313" s="5"/>
      <c r="DO313" s="5"/>
      <c r="DP313" s="5"/>
      <c r="DQ313" s="5"/>
      <c r="DR313" s="5"/>
      <c r="DS313" s="5"/>
      <c r="DT313" s="5"/>
      <c r="DU313" s="5"/>
      <c r="DV313" s="5"/>
      <c r="DW313" s="5"/>
      <c r="DX313" s="5"/>
      <c r="DY313" s="5"/>
      <c r="DZ313" s="5"/>
      <c r="EA313" s="5"/>
      <c r="EB313" s="5"/>
      <c r="EC313" s="5"/>
      <c r="ED313" s="5"/>
      <c r="EE313" s="5"/>
      <c r="EF313" s="5"/>
      <c r="EG313" s="5"/>
      <c r="EH313" s="5"/>
      <c r="EI313" s="5"/>
      <c r="EJ313" s="5"/>
      <c r="EK313" s="5"/>
      <c r="EL313" s="5"/>
      <c r="EM313" s="5"/>
      <c r="EN313" s="5"/>
      <c r="EO313" s="5"/>
      <c r="EP313" s="5"/>
      <c r="EQ313" s="5"/>
      <c r="ER313" s="5"/>
      <c r="ES313" s="5"/>
      <c r="ET313" s="5"/>
      <c r="EU313" s="5"/>
      <c r="EV313" s="5"/>
      <c r="EW313" s="5"/>
      <c r="EX313" s="5"/>
      <c r="EY313" s="5"/>
      <c r="EZ313" s="5"/>
      <c r="FA313" s="5"/>
      <c r="FB313" s="5"/>
      <c r="FC313" s="5"/>
      <c r="FD313" s="5"/>
      <c r="FE313" s="5"/>
      <c r="FF313" s="5"/>
      <c r="FG313" s="5"/>
      <c r="FH313" s="5"/>
      <c r="FI313" s="5"/>
      <c r="FJ313" s="5"/>
      <c r="FK313" s="5"/>
      <c r="FL313" s="5"/>
      <c r="FM313" s="5"/>
      <c r="FN313" s="5"/>
      <c r="FO313" s="5"/>
      <c r="FP313" s="5"/>
      <c r="FQ313" s="5"/>
      <c r="FR313" s="5"/>
      <c r="FS313" s="5"/>
      <c r="FT313" s="5"/>
      <c r="FU313" s="5"/>
      <c r="FV313" s="5"/>
      <c r="FW313" s="5"/>
      <c r="FX313" s="5"/>
      <c r="FY313" s="5"/>
      <c r="FZ313" s="5"/>
      <c r="GA313" s="5"/>
      <c r="GB313" s="5"/>
      <c r="GC313" s="5"/>
      <c r="GD313" s="5"/>
      <c r="GE313" s="5"/>
      <c r="GF313" s="5"/>
      <c r="GG313" s="5"/>
      <c r="GH313" s="5"/>
      <c r="GI313" s="5"/>
      <c r="GJ313" s="5"/>
      <c r="GK313" s="5"/>
      <c r="GL313" s="5"/>
      <c r="GM313" s="5"/>
      <c r="GN313" s="5"/>
      <c r="GO313" s="5"/>
      <c r="GP313" s="5"/>
      <c r="GQ313" s="5"/>
      <c r="GR313" s="5"/>
      <c r="GS313" s="5"/>
      <c r="GT313" s="5"/>
    </row>
    <row r="314" spans="1:202" s="2" customFormat="1" ht="27" customHeight="1">
      <c r="A314" s="139" t="s">
        <v>48</v>
      </c>
      <c r="B314" s="139"/>
      <c r="C314" s="139"/>
      <c r="D314" s="139"/>
      <c r="E314" s="139"/>
      <c r="F314" s="139"/>
      <c r="G314" s="139"/>
      <c r="H314" s="139"/>
      <c r="I314" s="139"/>
      <c r="J314" s="139"/>
      <c r="K314" s="139"/>
      <c r="L314" s="67"/>
      <c r="M314" s="67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  <c r="BX314" s="5"/>
      <c r="BY314" s="5"/>
      <c r="BZ314" s="5"/>
      <c r="CA314" s="5"/>
      <c r="CB314" s="5"/>
      <c r="CC314" s="5"/>
      <c r="CD314" s="5"/>
      <c r="CE314" s="5"/>
      <c r="CF314" s="5"/>
      <c r="CG314" s="5"/>
      <c r="CH314" s="5"/>
      <c r="CI314" s="5"/>
      <c r="CJ314" s="5"/>
      <c r="CK314" s="5"/>
      <c r="CL314" s="5"/>
      <c r="CM314" s="5"/>
      <c r="CN314" s="5"/>
      <c r="CO314" s="5"/>
      <c r="CP314" s="5"/>
      <c r="CQ314" s="5"/>
      <c r="CR314" s="5"/>
      <c r="CS314" s="5"/>
      <c r="CT314" s="5"/>
      <c r="CU314" s="5"/>
      <c r="CV314" s="5"/>
      <c r="CW314" s="5"/>
      <c r="CX314" s="5"/>
      <c r="CY314" s="5"/>
      <c r="CZ314" s="5"/>
      <c r="DA314" s="5"/>
      <c r="DB314" s="5"/>
      <c r="DC314" s="5"/>
      <c r="DD314" s="5"/>
      <c r="DE314" s="5"/>
      <c r="DF314" s="5"/>
      <c r="DG314" s="5"/>
      <c r="DH314" s="5"/>
      <c r="DI314" s="5"/>
      <c r="DJ314" s="5"/>
      <c r="DK314" s="5"/>
      <c r="DL314" s="5"/>
      <c r="DM314" s="5"/>
      <c r="DN314" s="5"/>
      <c r="DO314" s="5"/>
      <c r="DP314" s="5"/>
      <c r="DQ314" s="5"/>
      <c r="DR314" s="5"/>
      <c r="DS314" s="5"/>
      <c r="DT314" s="5"/>
      <c r="DU314" s="5"/>
      <c r="DV314" s="5"/>
      <c r="DW314" s="5"/>
      <c r="DX314" s="5"/>
      <c r="DY314" s="5"/>
      <c r="DZ314" s="5"/>
      <c r="EA314" s="5"/>
      <c r="EB314" s="5"/>
      <c r="EC314" s="5"/>
      <c r="ED314" s="5"/>
      <c r="EE314" s="5"/>
      <c r="EF314" s="5"/>
      <c r="EG314" s="5"/>
      <c r="EH314" s="5"/>
      <c r="EI314" s="5"/>
      <c r="EJ314" s="5"/>
      <c r="EK314" s="5"/>
      <c r="EL314" s="5"/>
      <c r="EM314" s="5"/>
      <c r="EN314" s="5"/>
      <c r="EO314" s="5"/>
      <c r="EP314" s="5"/>
      <c r="EQ314" s="5"/>
      <c r="ER314" s="5"/>
      <c r="ES314" s="5"/>
      <c r="ET314" s="5"/>
      <c r="EU314" s="5"/>
      <c r="EV314" s="5"/>
      <c r="EW314" s="5"/>
      <c r="EX314" s="5"/>
      <c r="EY314" s="5"/>
      <c r="EZ314" s="5"/>
      <c r="FA314" s="5"/>
      <c r="FB314" s="5"/>
      <c r="FC314" s="5"/>
      <c r="FD314" s="5"/>
      <c r="FE314" s="5"/>
      <c r="FF314" s="5"/>
      <c r="FG314" s="5"/>
      <c r="FH314" s="5"/>
      <c r="FI314" s="5"/>
      <c r="FJ314" s="5"/>
      <c r="FK314" s="5"/>
      <c r="FL314" s="5"/>
      <c r="FM314" s="5"/>
      <c r="FN314" s="5"/>
      <c r="FO314" s="5"/>
      <c r="FP314" s="5"/>
      <c r="FQ314" s="5"/>
      <c r="FR314" s="5"/>
      <c r="FS314" s="5"/>
      <c r="FT314" s="5"/>
      <c r="FU314" s="5"/>
      <c r="FV314" s="5"/>
      <c r="FW314" s="5"/>
      <c r="FX314" s="5"/>
      <c r="FY314" s="5"/>
      <c r="FZ314" s="5"/>
      <c r="GA314" s="5"/>
      <c r="GB314" s="5"/>
      <c r="GC314" s="5"/>
      <c r="GD314" s="5"/>
      <c r="GE314" s="5"/>
      <c r="GF314" s="5"/>
      <c r="GG314" s="5"/>
      <c r="GH314" s="5"/>
      <c r="GI314" s="5"/>
      <c r="GJ314" s="5"/>
      <c r="GK314" s="5"/>
      <c r="GL314" s="5"/>
      <c r="GM314" s="5"/>
      <c r="GN314" s="5"/>
      <c r="GO314" s="5"/>
      <c r="GP314" s="5"/>
      <c r="GQ314" s="5"/>
      <c r="GR314" s="5"/>
      <c r="GS314" s="5"/>
      <c r="GT314" s="5"/>
    </row>
    <row r="315" spans="1:202" s="2" customFormat="1" ht="27" customHeight="1">
      <c r="A315" s="179" t="s">
        <v>200</v>
      </c>
      <c r="B315" s="179"/>
      <c r="C315" s="179"/>
      <c r="D315" s="179"/>
      <c r="E315" s="179"/>
      <c r="F315" s="179"/>
      <c r="G315" s="179"/>
      <c r="H315" s="179"/>
      <c r="I315" s="179"/>
      <c r="J315" s="179"/>
      <c r="K315" s="179"/>
      <c r="L315" s="103"/>
      <c r="M315" s="103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  <c r="BX315" s="5"/>
      <c r="BY315" s="5"/>
      <c r="BZ315" s="5"/>
      <c r="CA315" s="5"/>
      <c r="CB315" s="5"/>
      <c r="CC315" s="5"/>
      <c r="CD315" s="5"/>
      <c r="CE315" s="5"/>
      <c r="CF315" s="5"/>
      <c r="CG315" s="5"/>
      <c r="CH315" s="5"/>
      <c r="CI315" s="5"/>
      <c r="CJ315" s="5"/>
      <c r="CK315" s="5"/>
      <c r="CL315" s="5"/>
      <c r="CM315" s="5"/>
      <c r="CN315" s="5"/>
      <c r="CO315" s="5"/>
      <c r="CP315" s="5"/>
      <c r="CQ315" s="5"/>
      <c r="CR315" s="5"/>
      <c r="CS315" s="5"/>
      <c r="CT315" s="5"/>
      <c r="CU315" s="5"/>
      <c r="CV315" s="5"/>
      <c r="CW315" s="5"/>
      <c r="CX315" s="5"/>
      <c r="CY315" s="5"/>
      <c r="CZ315" s="5"/>
      <c r="DA315" s="5"/>
      <c r="DB315" s="5"/>
      <c r="DC315" s="5"/>
      <c r="DD315" s="5"/>
      <c r="DE315" s="5"/>
      <c r="DF315" s="5"/>
      <c r="DG315" s="5"/>
      <c r="DH315" s="5"/>
      <c r="DI315" s="5"/>
      <c r="DJ315" s="5"/>
      <c r="DK315" s="5"/>
      <c r="DL315" s="5"/>
      <c r="DM315" s="5"/>
      <c r="DN315" s="5"/>
      <c r="DO315" s="5"/>
      <c r="DP315" s="5"/>
      <c r="DQ315" s="5"/>
      <c r="DR315" s="5"/>
      <c r="DS315" s="5"/>
      <c r="DT315" s="5"/>
      <c r="DU315" s="5"/>
      <c r="DV315" s="5"/>
      <c r="DW315" s="5"/>
      <c r="DX315" s="5"/>
      <c r="DY315" s="5"/>
      <c r="DZ315" s="5"/>
      <c r="EA315" s="5"/>
      <c r="EB315" s="5"/>
      <c r="EC315" s="5"/>
      <c r="ED315" s="5"/>
      <c r="EE315" s="5"/>
      <c r="EF315" s="5"/>
      <c r="EG315" s="5"/>
      <c r="EH315" s="5"/>
      <c r="EI315" s="5"/>
      <c r="EJ315" s="5"/>
      <c r="EK315" s="5"/>
      <c r="EL315" s="5"/>
      <c r="EM315" s="5"/>
      <c r="EN315" s="5"/>
      <c r="EO315" s="5"/>
      <c r="EP315" s="5"/>
      <c r="EQ315" s="5"/>
      <c r="ER315" s="5"/>
      <c r="ES315" s="5"/>
      <c r="ET315" s="5"/>
      <c r="EU315" s="5"/>
      <c r="EV315" s="5"/>
      <c r="EW315" s="5"/>
      <c r="EX315" s="5"/>
      <c r="EY315" s="5"/>
      <c r="EZ315" s="5"/>
      <c r="FA315" s="5"/>
      <c r="FB315" s="5"/>
      <c r="FC315" s="5"/>
      <c r="FD315" s="5"/>
      <c r="FE315" s="5"/>
      <c r="FF315" s="5"/>
      <c r="FG315" s="5"/>
      <c r="FH315" s="5"/>
      <c r="FI315" s="5"/>
      <c r="FJ315" s="5"/>
      <c r="FK315" s="5"/>
      <c r="FL315" s="5"/>
      <c r="FM315" s="5"/>
      <c r="FN315" s="5"/>
      <c r="FO315" s="5"/>
      <c r="FP315" s="5"/>
      <c r="FQ315" s="5"/>
      <c r="FR315" s="5"/>
      <c r="FS315" s="5"/>
      <c r="FT315" s="5"/>
      <c r="FU315" s="5"/>
      <c r="FV315" s="5"/>
      <c r="FW315" s="5"/>
      <c r="FX315" s="5"/>
      <c r="FY315" s="5"/>
      <c r="FZ315" s="5"/>
      <c r="GA315" s="5"/>
      <c r="GB315" s="5"/>
      <c r="GC315" s="5"/>
      <c r="GD315" s="5"/>
      <c r="GE315" s="5"/>
      <c r="GF315" s="5"/>
      <c r="GG315" s="5"/>
      <c r="GH315" s="5"/>
      <c r="GI315" s="5"/>
      <c r="GJ315" s="5"/>
      <c r="GK315" s="5"/>
      <c r="GL315" s="5"/>
      <c r="GM315" s="5"/>
      <c r="GN315" s="5"/>
      <c r="GO315" s="5"/>
      <c r="GP315" s="5"/>
      <c r="GQ315" s="5"/>
      <c r="GR315" s="5"/>
      <c r="GS315" s="5"/>
      <c r="GT315" s="5"/>
    </row>
    <row r="316" spans="1:202" s="2" customFormat="1" ht="27" customHeight="1">
      <c r="A316" s="139" t="s">
        <v>201</v>
      </c>
      <c r="B316" s="139"/>
      <c r="C316" s="139"/>
      <c r="D316" s="139"/>
      <c r="E316" s="139"/>
      <c r="F316" s="139"/>
      <c r="G316" s="139"/>
      <c r="H316" s="139"/>
      <c r="I316" s="139"/>
      <c r="J316" s="139"/>
      <c r="K316" s="139"/>
      <c r="L316" s="67"/>
      <c r="M316" s="67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  <c r="BX316" s="5"/>
      <c r="BY316" s="5"/>
      <c r="BZ316" s="5"/>
      <c r="CA316" s="5"/>
      <c r="CB316" s="5"/>
      <c r="CC316" s="5"/>
      <c r="CD316" s="5"/>
      <c r="CE316" s="5"/>
      <c r="CF316" s="5"/>
      <c r="CG316" s="5"/>
      <c r="CH316" s="5"/>
      <c r="CI316" s="5"/>
      <c r="CJ316" s="5"/>
      <c r="CK316" s="5"/>
      <c r="CL316" s="5"/>
      <c r="CM316" s="5"/>
      <c r="CN316" s="5"/>
      <c r="CO316" s="5"/>
      <c r="CP316" s="5"/>
      <c r="CQ316" s="5"/>
      <c r="CR316" s="5"/>
      <c r="CS316" s="5"/>
      <c r="CT316" s="5"/>
      <c r="CU316" s="5"/>
      <c r="CV316" s="5"/>
      <c r="CW316" s="5"/>
      <c r="CX316" s="5"/>
      <c r="CY316" s="5"/>
      <c r="CZ316" s="5"/>
      <c r="DA316" s="5"/>
      <c r="DB316" s="5"/>
      <c r="DC316" s="5"/>
      <c r="DD316" s="5"/>
      <c r="DE316" s="5"/>
      <c r="DF316" s="5"/>
      <c r="DG316" s="5"/>
      <c r="DH316" s="5"/>
      <c r="DI316" s="5"/>
      <c r="DJ316" s="5"/>
      <c r="DK316" s="5"/>
      <c r="DL316" s="5"/>
      <c r="DM316" s="5"/>
      <c r="DN316" s="5"/>
      <c r="DO316" s="5"/>
      <c r="DP316" s="5"/>
      <c r="DQ316" s="5"/>
      <c r="DR316" s="5"/>
      <c r="DS316" s="5"/>
      <c r="DT316" s="5"/>
      <c r="DU316" s="5"/>
      <c r="DV316" s="5"/>
      <c r="DW316" s="5"/>
      <c r="DX316" s="5"/>
      <c r="DY316" s="5"/>
      <c r="DZ316" s="5"/>
      <c r="EA316" s="5"/>
      <c r="EB316" s="5"/>
      <c r="EC316" s="5"/>
      <c r="ED316" s="5"/>
      <c r="EE316" s="5"/>
      <c r="EF316" s="5"/>
      <c r="EG316" s="5"/>
      <c r="EH316" s="5"/>
      <c r="EI316" s="5"/>
      <c r="EJ316" s="5"/>
      <c r="EK316" s="5"/>
      <c r="EL316" s="5"/>
      <c r="EM316" s="5"/>
      <c r="EN316" s="5"/>
      <c r="EO316" s="5"/>
      <c r="EP316" s="5"/>
      <c r="EQ316" s="5"/>
      <c r="ER316" s="5"/>
      <c r="ES316" s="5"/>
      <c r="ET316" s="5"/>
      <c r="EU316" s="5"/>
      <c r="EV316" s="5"/>
      <c r="EW316" s="5"/>
      <c r="EX316" s="5"/>
      <c r="EY316" s="5"/>
      <c r="EZ316" s="5"/>
      <c r="FA316" s="5"/>
      <c r="FB316" s="5"/>
      <c r="FC316" s="5"/>
      <c r="FD316" s="5"/>
      <c r="FE316" s="5"/>
      <c r="FF316" s="5"/>
      <c r="FG316" s="5"/>
      <c r="FH316" s="5"/>
      <c r="FI316" s="5"/>
      <c r="FJ316" s="5"/>
      <c r="FK316" s="5"/>
      <c r="FL316" s="5"/>
      <c r="FM316" s="5"/>
      <c r="FN316" s="5"/>
      <c r="FO316" s="5"/>
      <c r="FP316" s="5"/>
      <c r="FQ316" s="5"/>
      <c r="FR316" s="5"/>
      <c r="FS316" s="5"/>
      <c r="FT316" s="5"/>
      <c r="FU316" s="5"/>
      <c r="FV316" s="5"/>
      <c r="FW316" s="5"/>
      <c r="FX316" s="5"/>
      <c r="FY316" s="5"/>
      <c r="FZ316" s="5"/>
      <c r="GA316" s="5"/>
      <c r="GB316" s="5"/>
      <c r="GC316" s="5"/>
      <c r="GD316" s="5"/>
      <c r="GE316" s="5"/>
      <c r="GF316" s="5"/>
      <c r="GG316" s="5"/>
      <c r="GH316" s="5"/>
      <c r="GI316" s="5"/>
      <c r="GJ316" s="5"/>
      <c r="GK316" s="5"/>
      <c r="GL316" s="5"/>
      <c r="GM316" s="5"/>
      <c r="GN316" s="5"/>
      <c r="GO316" s="5"/>
      <c r="GP316" s="5"/>
      <c r="GQ316" s="5"/>
      <c r="GR316" s="5"/>
      <c r="GS316" s="5"/>
      <c r="GT316" s="5"/>
    </row>
    <row r="317" spans="1:202" s="2" customFormat="1" ht="27" customHeight="1">
      <c r="A317" s="139" t="s">
        <v>202</v>
      </c>
      <c r="B317" s="139"/>
      <c r="C317" s="139"/>
      <c r="D317" s="139"/>
      <c r="E317" s="139"/>
      <c r="F317" s="139"/>
      <c r="G317" s="139"/>
      <c r="H317" s="139"/>
      <c r="I317" s="139"/>
      <c r="J317" s="139"/>
      <c r="K317" s="139"/>
      <c r="L317" s="67"/>
      <c r="M317" s="67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  <c r="BX317" s="5"/>
      <c r="BY317" s="5"/>
      <c r="BZ317" s="5"/>
      <c r="CA317" s="5"/>
      <c r="CB317" s="5"/>
      <c r="CC317" s="5"/>
      <c r="CD317" s="5"/>
      <c r="CE317" s="5"/>
      <c r="CF317" s="5"/>
      <c r="CG317" s="5"/>
      <c r="CH317" s="5"/>
      <c r="CI317" s="5"/>
      <c r="CJ317" s="5"/>
      <c r="CK317" s="5"/>
      <c r="CL317" s="5"/>
      <c r="CM317" s="5"/>
      <c r="CN317" s="5"/>
      <c r="CO317" s="5"/>
      <c r="CP317" s="5"/>
      <c r="CQ317" s="5"/>
      <c r="CR317" s="5"/>
      <c r="CS317" s="5"/>
      <c r="CT317" s="5"/>
      <c r="CU317" s="5"/>
      <c r="CV317" s="5"/>
      <c r="CW317" s="5"/>
      <c r="CX317" s="5"/>
      <c r="CY317" s="5"/>
      <c r="CZ317" s="5"/>
      <c r="DA317" s="5"/>
      <c r="DB317" s="5"/>
      <c r="DC317" s="5"/>
      <c r="DD317" s="5"/>
      <c r="DE317" s="5"/>
      <c r="DF317" s="5"/>
      <c r="DG317" s="5"/>
      <c r="DH317" s="5"/>
      <c r="DI317" s="5"/>
      <c r="DJ317" s="5"/>
      <c r="DK317" s="5"/>
      <c r="DL317" s="5"/>
      <c r="DM317" s="5"/>
      <c r="DN317" s="5"/>
      <c r="DO317" s="5"/>
      <c r="DP317" s="5"/>
      <c r="DQ317" s="5"/>
      <c r="DR317" s="5"/>
      <c r="DS317" s="5"/>
      <c r="DT317" s="5"/>
      <c r="DU317" s="5"/>
      <c r="DV317" s="5"/>
      <c r="DW317" s="5"/>
      <c r="DX317" s="5"/>
      <c r="DY317" s="5"/>
      <c r="DZ317" s="5"/>
      <c r="EA317" s="5"/>
      <c r="EB317" s="5"/>
      <c r="EC317" s="5"/>
      <c r="ED317" s="5"/>
      <c r="EE317" s="5"/>
      <c r="EF317" s="5"/>
      <c r="EG317" s="5"/>
      <c r="EH317" s="5"/>
      <c r="EI317" s="5"/>
      <c r="EJ317" s="5"/>
      <c r="EK317" s="5"/>
      <c r="EL317" s="5"/>
      <c r="EM317" s="5"/>
      <c r="EN317" s="5"/>
      <c r="EO317" s="5"/>
      <c r="EP317" s="5"/>
      <c r="EQ317" s="5"/>
      <c r="ER317" s="5"/>
      <c r="ES317" s="5"/>
      <c r="ET317" s="5"/>
      <c r="EU317" s="5"/>
      <c r="EV317" s="5"/>
      <c r="EW317" s="5"/>
      <c r="EX317" s="5"/>
      <c r="EY317" s="5"/>
      <c r="EZ317" s="5"/>
      <c r="FA317" s="5"/>
      <c r="FB317" s="5"/>
      <c r="FC317" s="5"/>
      <c r="FD317" s="5"/>
      <c r="FE317" s="5"/>
      <c r="FF317" s="5"/>
      <c r="FG317" s="5"/>
      <c r="FH317" s="5"/>
      <c r="FI317" s="5"/>
      <c r="FJ317" s="5"/>
      <c r="FK317" s="5"/>
      <c r="FL317" s="5"/>
      <c r="FM317" s="5"/>
      <c r="FN317" s="5"/>
      <c r="FO317" s="5"/>
      <c r="FP317" s="5"/>
      <c r="FQ317" s="5"/>
      <c r="FR317" s="5"/>
      <c r="FS317" s="5"/>
      <c r="FT317" s="5"/>
      <c r="FU317" s="5"/>
      <c r="FV317" s="5"/>
      <c r="FW317" s="5"/>
      <c r="FX317" s="5"/>
      <c r="FY317" s="5"/>
      <c r="FZ317" s="5"/>
      <c r="GA317" s="5"/>
      <c r="GB317" s="5"/>
      <c r="GC317" s="5"/>
      <c r="GD317" s="5"/>
      <c r="GE317" s="5"/>
      <c r="GF317" s="5"/>
      <c r="GG317" s="5"/>
      <c r="GH317" s="5"/>
      <c r="GI317" s="5"/>
      <c r="GJ317" s="5"/>
      <c r="GK317" s="5"/>
      <c r="GL317" s="5"/>
      <c r="GM317" s="5"/>
      <c r="GN317" s="5"/>
      <c r="GO317" s="5"/>
      <c r="GP317" s="5"/>
      <c r="GQ317" s="5"/>
      <c r="GR317" s="5"/>
      <c r="GS317" s="5"/>
      <c r="GT317" s="5"/>
    </row>
    <row r="318" spans="1:202" s="2" customFormat="1" ht="27" customHeight="1">
      <c r="A318" s="66" t="s">
        <v>203</v>
      </c>
      <c r="B318" s="67"/>
      <c r="C318" s="67"/>
      <c r="D318" s="67"/>
      <c r="E318" s="67"/>
      <c r="F318" s="67"/>
      <c r="G318" s="67"/>
      <c r="H318" s="67"/>
      <c r="I318" s="67"/>
      <c r="J318" s="67"/>
      <c r="K318" s="67"/>
      <c r="L318" s="67"/>
      <c r="M318" s="67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  <c r="BX318" s="5"/>
      <c r="BY318" s="5"/>
      <c r="BZ318" s="5"/>
      <c r="CA318" s="5"/>
      <c r="CB318" s="5"/>
      <c r="CC318" s="5"/>
      <c r="CD318" s="5"/>
      <c r="CE318" s="5"/>
      <c r="CF318" s="5"/>
      <c r="CG318" s="5"/>
      <c r="CH318" s="5"/>
      <c r="CI318" s="5"/>
      <c r="CJ318" s="5"/>
      <c r="CK318" s="5"/>
      <c r="CL318" s="5"/>
      <c r="CM318" s="5"/>
      <c r="CN318" s="5"/>
      <c r="CO318" s="5"/>
      <c r="CP318" s="5"/>
      <c r="CQ318" s="5"/>
      <c r="CR318" s="5"/>
      <c r="CS318" s="5"/>
      <c r="CT318" s="5"/>
      <c r="CU318" s="5"/>
      <c r="CV318" s="5"/>
      <c r="CW318" s="5"/>
      <c r="CX318" s="5"/>
      <c r="CY318" s="5"/>
      <c r="CZ318" s="5"/>
      <c r="DA318" s="5"/>
      <c r="DB318" s="5"/>
      <c r="DC318" s="5"/>
      <c r="DD318" s="5"/>
      <c r="DE318" s="5"/>
      <c r="DF318" s="5"/>
      <c r="DG318" s="5"/>
      <c r="DH318" s="5"/>
      <c r="DI318" s="5"/>
      <c r="DJ318" s="5"/>
      <c r="DK318" s="5"/>
      <c r="DL318" s="5"/>
      <c r="DM318" s="5"/>
      <c r="DN318" s="5"/>
      <c r="DO318" s="5"/>
      <c r="DP318" s="5"/>
      <c r="DQ318" s="5"/>
      <c r="DR318" s="5"/>
      <c r="DS318" s="5"/>
      <c r="DT318" s="5"/>
      <c r="DU318" s="5"/>
      <c r="DV318" s="5"/>
      <c r="DW318" s="5"/>
      <c r="DX318" s="5"/>
      <c r="DY318" s="5"/>
      <c r="DZ318" s="5"/>
      <c r="EA318" s="5"/>
      <c r="EB318" s="5"/>
      <c r="EC318" s="5"/>
      <c r="ED318" s="5"/>
      <c r="EE318" s="5"/>
      <c r="EF318" s="5"/>
      <c r="EG318" s="5"/>
      <c r="EH318" s="5"/>
      <c r="EI318" s="5"/>
      <c r="EJ318" s="5"/>
      <c r="EK318" s="5"/>
      <c r="EL318" s="5"/>
      <c r="EM318" s="5"/>
      <c r="EN318" s="5"/>
      <c r="EO318" s="5"/>
      <c r="EP318" s="5"/>
      <c r="EQ318" s="5"/>
      <c r="ER318" s="5"/>
      <c r="ES318" s="5"/>
      <c r="ET318" s="5"/>
      <c r="EU318" s="5"/>
      <c r="EV318" s="5"/>
      <c r="EW318" s="5"/>
      <c r="EX318" s="5"/>
      <c r="EY318" s="5"/>
      <c r="EZ318" s="5"/>
      <c r="FA318" s="5"/>
      <c r="FB318" s="5"/>
      <c r="FC318" s="5"/>
      <c r="FD318" s="5"/>
      <c r="FE318" s="5"/>
      <c r="FF318" s="5"/>
      <c r="FG318" s="5"/>
      <c r="FH318" s="5"/>
      <c r="FI318" s="5"/>
      <c r="FJ318" s="5"/>
      <c r="FK318" s="5"/>
      <c r="FL318" s="5"/>
      <c r="FM318" s="5"/>
      <c r="FN318" s="5"/>
      <c r="FO318" s="5"/>
      <c r="FP318" s="5"/>
      <c r="FQ318" s="5"/>
      <c r="FR318" s="5"/>
      <c r="FS318" s="5"/>
      <c r="FT318" s="5"/>
      <c r="FU318" s="5"/>
      <c r="FV318" s="5"/>
      <c r="FW318" s="5"/>
      <c r="FX318" s="5"/>
      <c r="FY318" s="5"/>
      <c r="FZ318" s="5"/>
      <c r="GA318" s="5"/>
      <c r="GB318" s="5"/>
      <c r="GC318" s="5"/>
      <c r="GD318" s="5"/>
      <c r="GE318" s="5"/>
      <c r="GF318" s="5"/>
      <c r="GG318" s="5"/>
      <c r="GH318" s="5"/>
      <c r="GI318" s="5"/>
      <c r="GJ318" s="5"/>
      <c r="GK318" s="5"/>
      <c r="GL318" s="5"/>
      <c r="GM318" s="5"/>
      <c r="GN318" s="5"/>
      <c r="GO318" s="5"/>
      <c r="GP318" s="5"/>
      <c r="GQ318" s="5"/>
      <c r="GR318" s="5"/>
      <c r="GS318" s="5"/>
      <c r="GT318" s="5"/>
    </row>
    <row r="319" spans="1:202" s="2" customFormat="1" ht="27" customHeight="1">
      <c r="A319" s="66" t="s">
        <v>205</v>
      </c>
      <c r="B319" s="67"/>
      <c r="C319" s="67"/>
      <c r="D319" s="67"/>
      <c r="E319" s="67"/>
      <c r="F319" s="67"/>
      <c r="G319" s="67"/>
      <c r="H319" s="67"/>
      <c r="I319" s="67"/>
      <c r="J319" s="67"/>
      <c r="K319" s="67"/>
      <c r="L319" s="67"/>
      <c r="M319" s="67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  <c r="BX319" s="5"/>
      <c r="BY319" s="5"/>
      <c r="BZ319" s="5"/>
      <c r="CA319" s="5"/>
      <c r="CB319" s="5"/>
      <c r="CC319" s="5"/>
      <c r="CD319" s="5"/>
      <c r="CE319" s="5"/>
      <c r="CF319" s="5"/>
      <c r="CG319" s="5"/>
      <c r="CH319" s="5"/>
      <c r="CI319" s="5"/>
      <c r="CJ319" s="5"/>
      <c r="CK319" s="5"/>
      <c r="CL319" s="5"/>
      <c r="CM319" s="5"/>
      <c r="CN319" s="5"/>
      <c r="CO319" s="5"/>
      <c r="CP319" s="5"/>
      <c r="CQ319" s="5"/>
      <c r="CR319" s="5"/>
      <c r="CS319" s="5"/>
      <c r="CT319" s="5"/>
      <c r="CU319" s="5"/>
      <c r="CV319" s="5"/>
      <c r="CW319" s="5"/>
      <c r="CX319" s="5"/>
      <c r="CY319" s="5"/>
      <c r="CZ319" s="5"/>
      <c r="DA319" s="5"/>
      <c r="DB319" s="5"/>
      <c r="DC319" s="5"/>
      <c r="DD319" s="5"/>
      <c r="DE319" s="5"/>
      <c r="DF319" s="5"/>
      <c r="DG319" s="5"/>
      <c r="DH319" s="5"/>
      <c r="DI319" s="5"/>
      <c r="DJ319" s="5"/>
      <c r="DK319" s="5"/>
      <c r="DL319" s="5"/>
      <c r="DM319" s="5"/>
      <c r="DN319" s="5"/>
      <c r="DO319" s="5"/>
      <c r="DP319" s="5"/>
      <c r="DQ319" s="5"/>
      <c r="DR319" s="5"/>
      <c r="DS319" s="5"/>
      <c r="DT319" s="5"/>
      <c r="DU319" s="5"/>
      <c r="DV319" s="5"/>
      <c r="DW319" s="5"/>
      <c r="DX319" s="5"/>
      <c r="DY319" s="5"/>
      <c r="DZ319" s="5"/>
      <c r="EA319" s="5"/>
      <c r="EB319" s="5"/>
      <c r="EC319" s="5"/>
      <c r="ED319" s="5"/>
      <c r="EE319" s="5"/>
      <c r="EF319" s="5"/>
      <c r="EG319" s="5"/>
      <c r="EH319" s="5"/>
      <c r="EI319" s="5"/>
      <c r="EJ319" s="5"/>
      <c r="EK319" s="5"/>
      <c r="EL319" s="5"/>
      <c r="EM319" s="5"/>
      <c r="EN319" s="5"/>
      <c r="EO319" s="5"/>
      <c r="EP319" s="5"/>
      <c r="EQ319" s="5"/>
      <c r="ER319" s="5"/>
      <c r="ES319" s="5"/>
      <c r="ET319" s="5"/>
      <c r="EU319" s="5"/>
      <c r="EV319" s="5"/>
      <c r="EW319" s="5"/>
      <c r="EX319" s="5"/>
      <c r="EY319" s="5"/>
      <c r="EZ319" s="5"/>
      <c r="FA319" s="5"/>
      <c r="FB319" s="5"/>
      <c r="FC319" s="5"/>
      <c r="FD319" s="5"/>
      <c r="FE319" s="5"/>
      <c r="FF319" s="5"/>
      <c r="FG319" s="5"/>
      <c r="FH319" s="5"/>
      <c r="FI319" s="5"/>
      <c r="FJ319" s="5"/>
      <c r="FK319" s="5"/>
      <c r="FL319" s="5"/>
      <c r="FM319" s="5"/>
      <c r="FN319" s="5"/>
      <c r="FO319" s="5"/>
      <c r="FP319" s="5"/>
      <c r="FQ319" s="5"/>
      <c r="FR319" s="5"/>
      <c r="FS319" s="5"/>
      <c r="FT319" s="5"/>
      <c r="FU319" s="5"/>
      <c r="FV319" s="5"/>
      <c r="FW319" s="5"/>
      <c r="FX319" s="5"/>
      <c r="FY319" s="5"/>
      <c r="FZ319" s="5"/>
      <c r="GA319" s="5"/>
      <c r="GB319" s="5"/>
      <c r="GC319" s="5"/>
      <c r="GD319" s="5"/>
      <c r="GE319" s="5"/>
      <c r="GF319" s="5"/>
      <c r="GG319" s="5"/>
      <c r="GH319" s="5"/>
      <c r="GI319" s="5"/>
      <c r="GJ319" s="5"/>
      <c r="GK319" s="5"/>
      <c r="GL319" s="5"/>
      <c r="GM319" s="5"/>
      <c r="GN319" s="5"/>
      <c r="GO319" s="5"/>
      <c r="GP319" s="5"/>
      <c r="GQ319" s="5"/>
      <c r="GR319" s="5"/>
      <c r="GS319" s="5"/>
      <c r="GT319" s="5"/>
    </row>
    <row r="320" spans="1:202" s="2" customFormat="1" ht="27" customHeight="1">
      <c r="A320" s="66" t="s">
        <v>204</v>
      </c>
      <c r="B320" s="67"/>
      <c r="C320" s="67"/>
      <c r="D320" s="67"/>
      <c r="E320" s="67"/>
      <c r="F320" s="67"/>
      <c r="G320" s="67"/>
      <c r="H320" s="67"/>
      <c r="I320" s="67"/>
      <c r="J320" s="67"/>
      <c r="K320" s="67"/>
      <c r="L320" s="67"/>
      <c r="M320" s="67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  <c r="BX320" s="5"/>
      <c r="BY320" s="5"/>
      <c r="BZ320" s="5"/>
      <c r="CA320" s="5"/>
      <c r="CB320" s="5"/>
      <c r="CC320" s="5"/>
      <c r="CD320" s="5"/>
      <c r="CE320" s="5"/>
      <c r="CF320" s="5"/>
      <c r="CG320" s="5"/>
      <c r="CH320" s="5"/>
      <c r="CI320" s="5"/>
      <c r="CJ320" s="5"/>
      <c r="CK320" s="5"/>
      <c r="CL320" s="5"/>
      <c r="CM320" s="5"/>
      <c r="CN320" s="5"/>
      <c r="CO320" s="5"/>
      <c r="CP320" s="5"/>
      <c r="CQ320" s="5"/>
      <c r="CR320" s="5"/>
      <c r="CS320" s="5"/>
      <c r="CT320" s="5"/>
      <c r="CU320" s="5"/>
      <c r="CV320" s="5"/>
      <c r="CW320" s="5"/>
      <c r="CX320" s="5"/>
      <c r="CY320" s="5"/>
      <c r="CZ320" s="5"/>
      <c r="DA320" s="5"/>
      <c r="DB320" s="5"/>
      <c r="DC320" s="5"/>
      <c r="DD320" s="5"/>
      <c r="DE320" s="5"/>
      <c r="DF320" s="5"/>
      <c r="DG320" s="5"/>
      <c r="DH320" s="5"/>
      <c r="DI320" s="5"/>
      <c r="DJ320" s="5"/>
      <c r="DK320" s="5"/>
      <c r="DL320" s="5"/>
      <c r="DM320" s="5"/>
      <c r="DN320" s="5"/>
      <c r="DO320" s="5"/>
      <c r="DP320" s="5"/>
      <c r="DQ320" s="5"/>
      <c r="DR320" s="5"/>
      <c r="DS320" s="5"/>
      <c r="DT320" s="5"/>
      <c r="DU320" s="5"/>
      <c r="DV320" s="5"/>
      <c r="DW320" s="5"/>
      <c r="DX320" s="5"/>
      <c r="DY320" s="5"/>
      <c r="DZ320" s="5"/>
      <c r="EA320" s="5"/>
      <c r="EB320" s="5"/>
      <c r="EC320" s="5"/>
      <c r="ED320" s="5"/>
      <c r="EE320" s="5"/>
      <c r="EF320" s="5"/>
      <c r="EG320" s="5"/>
      <c r="EH320" s="5"/>
      <c r="EI320" s="5"/>
      <c r="EJ320" s="5"/>
      <c r="EK320" s="5"/>
      <c r="EL320" s="5"/>
      <c r="EM320" s="5"/>
      <c r="EN320" s="5"/>
      <c r="EO320" s="5"/>
      <c r="EP320" s="5"/>
      <c r="EQ320" s="5"/>
      <c r="ER320" s="5"/>
      <c r="ES320" s="5"/>
      <c r="ET320" s="5"/>
      <c r="EU320" s="5"/>
      <c r="EV320" s="5"/>
      <c r="EW320" s="5"/>
      <c r="EX320" s="5"/>
      <c r="EY320" s="5"/>
      <c r="EZ320" s="5"/>
      <c r="FA320" s="5"/>
      <c r="FB320" s="5"/>
      <c r="FC320" s="5"/>
      <c r="FD320" s="5"/>
      <c r="FE320" s="5"/>
      <c r="FF320" s="5"/>
      <c r="FG320" s="5"/>
      <c r="FH320" s="5"/>
      <c r="FI320" s="5"/>
      <c r="FJ320" s="5"/>
      <c r="FK320" s="5"/>
      <c r="FL320" s="5"/>
      <c r="FM320" s="5"/>
      <c r="FN320" s="5"/>
      <c r="FO320" s="5"/>
      <c r="FP320" s="5"/>
      <c r="FQ320" s="5"/>
      <c r="FR320" s="5"/>
      <c r="FS320" s="5"/>
      <c r="FT320" s="5"/>
      <c r="FU320" s="5"/>
      <c r="FV320" s="5"/>
      <c r="FW320" s="5"/>
      <c r="FX320" s="5"/>
      <c r="FY320" s="5"/>
      <c r="FZ320" s="5"/>
      <c r="GA320" s="5"/>
      <c r="GB320" s="5"/>
      <c r="GC320" s="5"/>
      <c r="GD320" s="5"/>
      <c r="GE320" s="5"/>
      <c r="GF320" s="5"/>
      <c r="GG320" s="5"/>
      <c r="GH320" s="5"/>
      <c r="GI320" s="5"/>
      <c r="GJ320" s="5"/>
      <c r="GK320" s="5"/>
      <c r="GL320" s="5"/>
      <c r="GM320" s="5"/>
      <c r="GN320" s="5"/>
      <c r="GO320" s="5"/>
      <c r="GP320" s="5"/>
      <c r="GQ320" s="5"/>
      <c r="GR320" s="5"/>
      <c r="GS320" s="5"/>
      <c r="GT320" s="5"/>
    </row>
    <row r="321" spans="1:202" s="2" customFormat="1" ht="27" customHeight="1">
      <c r="A321" s="139" t="s">
        <v>49</v>
      </c>
      <c r="B321" s="139"/>
      <c r="C321" s="139"/>
      <c r="D321" s="139"/>
      <c r="E321" s="139"/>
      <c r="F321" s="139"/>
      <c r="G321" s="67"/>
      <c r="H321" s="67"/>
      <c r="I321" s="67"/>
      <c r="J321" s="67"/>
      <c r="K321" s="67"/>
      <c r="L321" s="67"/>
      <c r="M321" s="67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  <c r="BX321" s="5"/>
      <c r="BY321" s="5"/>
      <c r="BZ321" s="5"/>
      <c r="CA321" s="5"/>
      <c r="CB321" s="5"/>
      <c r="CC321" s="5"/>
      <c r="CD321" s="5"/>
      <c r="CE321" s="5"/>
      <c r="CF321" s="5"/>
      <c r="CG321" s="5"/>
      <c r="CH321" s="5"/>
      <c r="CI321" s="5"/>
      <c r="CJ321" s="5"/>
      <c r="CK321" s="5"/>
      <c r="CL321" s="5"/>
      <c r="CM321" s="5"/>
      <c r="CN321" s="5"/>
      <c r="CO321" s="5"/>
      <c r="CP321" s="5"/>
      <c r="CQ321" s="5"/>
      <c r="CR321" s="5"/>
      <c r="CS321" s="5"/>
      <c r="CT321" s="5"/>
      <c r="CU321" s="5"/>
      <c r="CV321" s="5"/>
      <c r="CW321" s="5"/>
      <c r="CX321" s="5"/>
      <c r="CY321" s="5"/>
      <c r="CZ321" s="5"/>
      <c r="DA321" s="5"/>
      <c r="DB321" s="5"/>
      <c r="DC321" s="5"/>
      <c r="DD321" s="5"/>
      <c r="DE321" s="5"/>
      <c r="DF321" s="5"/>
      <c r="DG321" s="5"/>
      <c r="DH321" s="5"/>
      <c r="DI321" s="5"/>
      <c r="DJ321" s="5"/>
      <c r="DK321" s="5"/>
      <c r="DL321" s="5"/>
      <c r="DM321" s="5"/>
      <c r="DN321" s="5"/>
      <c r="DO321" s="5"/>
      <c r="DP321" s="5"/>
      <c r="DQ321" s="5"/>
      <c r="DR321" s="5"/>
      <c r="DS321" s="5"/>
      <c r="DT321" s="5"/>
      <c r="DU321" s="5"/>
      <c r="DV321" s="5"/>
      <c r="DW321" s="5"/>
      <c r="DX321" s="5"/>
      <c r="DY321" s="5"/>
      <c r="DZ321" s="5"/>
      <c r="EA321" s="5"/>
      <c r="EB321" s="5"/>
      <c r="EC321" s="5"/>
      <c r="ED321" s="5"/>
      <c r="EE321" s="5"/>
      <c r="EF321" s="5"/>
      <c r="EG321" s="5"/>
      <c r="EH321" s="5"/>
      <c r="EI321" s="5"/>
      <c r="EJ321" s="5"/>
      <c r="EK321" s="5"/>
      <c r="EL321" s="5"/>
      <c r="EM321" s="5"/>
      <c r="EN321" s="5"/>
      <c r="EO321" s="5"/>
      <c r="EP321" s="5"/>
      <c r="EQ321" s="5"/>
      <c r="ER321" s="5"/>
      <c r="ES321" s="5"/>
      <c r="ET321" s="5"/>
      <c r="EU321" s="5"/>
      <c r="EV321" s="5"/>
      <c r="EW321" s="5"/>
      <c r="EX321" s="5"/>
      <c r="EY321" s="5"/>
      <c r="EZ321" s="5"/>
      <c r="FA321" s="5"/>
      <c r="FB321" s="5"/>
      <c r="FC321" s="5"/>
      <c r="FD321" s="5"/>
      <c r="FE321" s="5"/>
      <c r="FF321" s="5"/>
      <c r="FG321" s="5"/>
      <c r="FH321" s="5"/>
      <c r="FI321" s="5"/>
      <c r="FJ321" s="5"/>
      <c r="FK321" s="5"/>
      <c r="FL321" s="5"/>
      <c r="FM321" s="5"/>
      <c r="FN321" s="5"/>
      <c r="FO321" s="5"/>
      <c r="FP321" s="5"/>
      <c r="FQ321" s="5"/>
      <c r="FR321" s="5"/>
      <c r="FS321" s="5"/>
      <c r="FT321" s="5"/>
      <c r="FU321" s="5"/>
      <c r="FV321" s="5"/>
      <c r="FW321" s="5"/>
      <c r="FX321" s="5"/>
      <c r="FY321" s="5"/>
      <c r="FZ321" s="5"/>
      <c r="GA321" s="5"/>
      <c r="GB321" s="5"/>
      <c r="GC321" s="5"/>
      <c r="GD321" s="5"/>
      <c r="GE321" s="5"/>
      <c r="GF321" s="5"/>
      <c r="GG321" s="5"/>
      <c r="GH321" s="5"/>
      <c r="GI321" s="5"/>
      <c r="GJ321" s="5"/>
      <c r="GK321" s="5"/>
      <c r="GL321" s="5"/>
      <c r="GM321" s="5"/>
      <c r="GN321" s="5"/>
      <c r="GO321" s="5"/>
      <c r="GP321" s="5"/>
      <c r="GQ321" s="5"/>
      <c r="GR321" s="5"/>
      <c r="GS321" s="5"/>
      <c r="GT321" s="5"/>
    </row>
    <row r="322" spans="1:202" s="2" customFormat="1" ht="27" customHeight="1">
      <c r="A322" s="139" t="s">
        <v>50</v>
      </c>
      <c r="B322" s="139"/>
      <c r="C322" s="139"/>
      <c r="D322" s="139"/>
      <c r="E322" s="139"/>
      <c r="F322" s="67"/>
      <c r="G322" s="67"/>
      <c r="H322" s="67"/>
      <c r="I322" s="67"/>
      <c r="J322" s="33"/>
      <c r="K322" s="67"/>
      <c r="L322" s="67"/>
      <c r="M322" s="67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  <c r="BS322" s="5"/>
      <c r="BT322" s="5"/>
      <c r="BU322" s="5"/>
      <c r="BV322" s="5"/>
      <c r="BW322" s="5"/>
      <c r="BX322" s="5"/>
      <c r="BY322" s="5"/>
      <c r="BZ322" s="5"/>
      <c r="CA322" s="5"/>
      <c r="CB322" s="5"/>
      <c r="CC322" s="5"/>
      <c r="CD322" s="5"/>
      <c r="CE322" s="5"/>
      <c r="CF322" s="5"/>
      <c r="CG322" s="5"/>
      <c r="CH322" s="5"/>
      <c r="CI322" s="5"/>
      <c r="CJ322" s="5"/>
      <c r="CK322" s="5"/>
      <c r="CL322" s="5"/>
      <c r="CM322" s="5"/>
      <c r="CN322" s="5"/>
      <c r="CO322" s="5"/>
      <c r="CP322" s="5"/>
      <c r="CQ322" s="5"/>
      <c r="CR322" s="5"/>
      <c r="CS322" s="5"/>
      <c r="CT322" s="5"/>
      <c r="CU322" s="5"/>
      <c r="CV322" s="5"/>
      <c r="CW322" s="5"/>
      <c r="CX322" s="5"/>
      <c r="CY322" s="5"/>
      <c r="CZ322" s="5"/>
      <c r="DA322" s="5"/>
      <c r="DB322" s="5"/>
      <c r="DC322" s="5"/>
      <c r="DD322" s="5"/>
      <c r="DE322" s="5"/>
      <c r="DF322" s="5"/>
      <c r="DG322" s="5"/>
      <c r="DH322" s="5"/>
      <c r="DI322" s="5"/>
      <c r="DJ322" s="5"/>
      <c r="DK322" s="5"/>
      <c r="DL322" s="5"/>
      <c r="DM322" s="5"/>
      <c r="DN322" s="5"/>
      <c r="DO322" s="5"/>
      <c r="DP322" s="5"/>
      <c r="DQ322" s="5"/>
      <c r="DR322" s="5"/>
      <c r="DS322" s="5"/>
      <c r="DT322" s="5"/>
      <c r="DU322" s="5"/>
      <c r="DV322" s="5"/>
      <c r="DW322" s="5"/>
      <c r="DX322" s="5"/>
      <c r="DY322" s="5"/>
      <c r="DZ322" s="5"/>
      <c r="EA322" s="5"/>
      <c r="EB322" s="5"/>
      <c r="EC322" s="5"/>
      <c r="ED322" s="5"/>
      <c r="EE322" s="5"/>
      <c r="EF322" s="5"/>
      <c r="EG322" s="5"/>
      <c r="EH322" s="5"/>
      <c r="EI322" s="5"/>
      <c r="EJ322" s="5"/>
      <c r="EK322" s="5"/>
      <c r="EL322" s="5"/>
      <c r="EM322" s="5"/>
      <c r="EN322" s="5"/>
      <c r="EO322" s="5"/>
      <c r="EP322" s="5"/>
      <c r="EQ322" s="5"/>
      <c r="ER322" s="5"/>
      <c r="ES322" s="5"/>
      <c r="ET322" s="5"/>
      <c r="EU322" s="5"/>
      <c r="EV322" s="5"/>
      <c r="EW322" s="5"/>
      <c r="EX322" s="5"/>
      <c r="EY322" s="5"/>
      <c r="EZ322" s="5"/>
      <c r="FA322" s="5"/>
      <c r="FB322" s="5"/>
      <c r="FC322" s="5"/>
      <c r="FD322" s="5"/>
      <c r="FE322" s="5"/>
      <c r="FF322" s="5"/>
      <c r="FG322" s="5"/>
      <c r="FH322" s="5"/>
      <c r="FI322" s="5"/>
      <c r="FJ322" s="5"/>
      <c r="FK322" s="5"/>
      <c r="FL322" s="5"/>
      <c r="FM322" s="5"/>
      <c r="FN322" s="5"/>
      <c r="FO322" s="5"/>
      <c r="FP322" s="5"/>
      <c r="FQ322" s="5"/>
      <c r="FR322" s="5"/>
      <c r="FS322" s="5"/>
      <c r="FT322" s="5"/>
      <c r="FU322" s="5"/>
      <c r="FV322" s="5"/>
      <c r="FW322" s="5"/>
      <c r="FX322" s="5"/>
      <c r="FY322" s="5"/>
      <c r="FZ322" s="5"/>
      <c r="GA322" s="5"/>
      <c r="GB322" s="5"/>
      <c r="GC322" s="5"/>
      <c r="GD322" s="5"/>
      <c r="GE322" s="5"/>
      <c r="GF322" s="5"/>
      <c r="GG322" s="5"/>
      <c r="GH322" s="5"/>
      <c r="GI322" s="5"/>
      <c r="GJ322" s="5"/>
      <c r="GK322" s="5"/>
      <c r="GL322" s="5"/>
      <c r="GM322" s="5"/>
      <c r="GN322" s="5"/>
      <c r="GO322" s="5"/>
      <c r="GP322" s="5"/>
      <c r="GQ322" s="5"/>
      <c r="GR322" s="5"/>
      <c r="GS322" s="5"/>
      <c r="GT322" s="5"/>
    </row>
    <row r="323" spans="1:202" s="105" customFormat="1" ht="13.2">
      <c r="A323" s="141" t="s">
        <v>167</v>
      </c>
      <c r="B323" s="141"/>
      <c r="C323" s="141"/>
      <c r="D323" s="141"/>
      <c r="E323" s="141"/>
      <c r="F323" s="141"/>
      <c r="G323" s="141"/>
      <c r="H323" s="141"/>
      <c r="I323" s="141"/>
      <c r="J323" s="141"/>
      <c r="K323" s="141"/>
    </row>
    <row r="324" spans="1:202" s="105" customFormat="1" ht="15.75" customHeight="1">
      <c r="A324" s="106"/>
    </row>
    <row r="325" spans="1:202" s="105" customFormat="1" ht="22.5" customHeight="1">
      <c r="A325" s="144" t="s">
        <v>132</v>
      </c>
      <c r="B325" s="144"/>
      <c r="C325" s="144"/>
      <c r="D325" s="144" t="s">
        <v>133</v>
      </c>
      <c r="E325" s="144"/>
      <c r="F325" s="144"/>
      <c r="G325" s="144"/>
      <c r="H325" s="144"/>
      <c r="I325" s="144" t="s">
        <v>134</v>
      </c>
      <c r="J325" s="144"/>
      <c r="K325" s="144"/>
      <c r="L325" s="144"/>
      <c r="M325" s="144"/>
    </row>
    <row r="326" spans="1:202" s="105" customFormat="1" ht="28.5" customHeight="1">
      <c r="A326" s="180" t="s">
        <v>168</v>
      </c>
      <c r="B326" s="180"/>
      <c r="C326" s="180"/>
      <c r="D326" s="180" t="s">
        <v>210</v>
      </c>
      <c r="E326" s="180"/>
      <c r="F326" s="180"/>
      <c r="G326" s="180"/>
      <c r="H326" s="180"/>
      <c r="I326" s="144" t="s">
        <v>3</v>
      </c>
      <c r="J326" s="144"/>
      <c r="K326" s="144"/>
      <c r="L326" s="144"/>
      <c r="M326" s="144"/>
    </row>
    <row r="327" spans="1:202" s="105" customFormat="1" ht="213" customHeight="1">
      <c r="A327" s="180" t="s">
        <v>169</v>
      </c>
      <c r="B327" s="180"/>
      <c r="C327" s="180"/>
      <c r="D327" s="181" t="s">
        <v>211</v>
      </c>
      <c r="E327" s="181"/>
      <c r="F327" s="181"/>
      <c r="G327" s="181"/>
      <c r="H327" s="181"/>
      <c r="I327" s="144" t="s">
        <v>212</v>
      </c>
      <c r="J327" s="144"/>
      <c r="K327" s="144"/>
      <c r="L327" s="144"/>
      <c r="M327" s="144"/>
    </row>
    <row r="328" spans="1:202" s="105" customFormat="1" ht="97.5" customHeight="1">
      <c r="A328" s="180" t="s">
        <v>170</v>
      </c>
      <c r="B328" s="180"/>
      <c r="C328" s="180"/>
      <c r="D328" s="181" t="s">
        <v>257</v>
      </c>
      <c r="E328" s="181"/>
      <c r="F328" s="181"/>
      <c r="G328" s="181"/>
      <c r="H328" s="181"/>
      <c r="I328" s="144" t="s">
        <v>215</v>
      </c>
      <c r="J328" s="144"/>
      <c r="K328" s="144"/>
      <c r="L328" s="144"/>
      <c r="M328" s="144"/>
    </row>
    <row r="329" spans="1:202" s="105" customFormat="1" ht="20.25" customHeight="1">
      <c r="A329" s="180" t="s">
        <v>171</v>
      </c>
      <c r="B329" s="180"/>
      <c r="C329" s="180"/>
      <c r="D329" s="180" t="s">
        <v>5</v>
      </c>
      <c r="E329" s="180"/>
      <c r="F329" s="180"/>
      <c r="G329" s="180"/>
      <c r="H329" s="180"/>
      <c r="I329" s="144" t="s">
        <v>209</v>
      </c>
      <c r="J329" s="144"/>
      <c r="K329" s="144"/>
      <c r="L329" s="144"/>
      <c r="M329" s="144"/>
    </row>
    <row r="330" spans="1:202" s="105" customFormat="1" ht="23.25" customHeight="1">
      <c r="A330" s="180" t="s">
        <v>172</v>
      </c>
      <c r="B330" s="180"/>
      <c r="C330" s="180"/>
      <c r="D330" s="180" t="s">
        <v>213</v>
      </c>
      <c r="E330" s="180"/>
      <c r="F330" s="180"/>
      <c r="G330" s="180"/>
      <c r="H330" s="180"/>
      <c r="I330" s="144" t="s">
        <v>1</v>
      </c>
      <c r="J330" s="144"/>
      <c r="K330" s="144"/>
      <c r="L330" s="144"/>
      <c r="M330" s="144"/>
    </row>
    <row r="331" spans="1:202" s="105" customFormat="1" ht="44.25" customHeight="1">
      <c r="A331" s="180" t="s">
        <v>173</v>
      </c>
      <c r="B331" s="180"/>
      <c r="C331" s="180"/>
      <c r="D331" s="180" t="s">
        <v>214</v>
      </c>
      <c r="E331" s="180"/>
      <c r="F331" s="180"/>
      <c r="G331" s="180"/>
      <c r="H331" s="180"/>
      <c r="I331" s="180" t="s">
        <v>51</v>
      </c>
      <c r="J331" s="180"/>
      <c r="K331" s="180"/>
      <c r="L331" s="180"/>
      <c r="M331" s="180"/>
    </row>
    <row r="332" spans="1:202" s="105" customFormat="1" ht="32.25" customHeight="1">
      <c r="A332" s="180" t="s">
        <v>174</v>
      </c>
      <c r="B332" s="180"/>
      <c r="C332" s="180"/>
      <c r="D332" s="180" t="s">
        <v>0</v>
      </c>
      <c r="E332" s="180"/>
      <c r="F332" s="180"/>
      <c r="G332" s="180"/>
      <c r="H332" s="180"/>
      <c r="I332" s="144" t="s">
        <v>1</v>
      </c>
      <c r="J332" s="144"/>
      <c r="K332" s="144"/>
      <c r="L332" s="144"/>
      <c r="M332" s="144"/>
    </row>
    <row r="333" spans="1:202" s="105" customFormat="1" ht="24.75" customHeight="1">
      <c r="A333" s="180" t="s">
        <v>175</v>
      </c>
      <c r="B333" s="180"/>
      <c r="C333" s="180"/>
      <c r="D333" s="180" t="s">
        <v>2</v>
      </c>
      <c r="E333" s="180"/>
      <c r="F333" s="180"/>
      <c r="G333" s="180"/>
      <c r="H333" s="180"/>
      <c r="I333" s="144" t="s">
        <v>1</v>
      </c>
      <c r="J333" s="144"/>
      <c r="K333" s="144"/>
      <c r="L333" s="144"/>
      <c r="M333" s="144"/>
    </row>
    <row r="334" spans="1:202" s="105" customFormat="1" ht="13.2">
      <c r="A334" s="101"/>
    </row>
    <row r="335" spans="1:202" s="105" customFormat="1" ht="13.2">
      <c r="A335" s="18"/>
    </row>
    <row r="336" spans="1:202" s="105" customFormat="1" ht="13.2">
      <c r="A336" s="141" t="s">
        <v>176</v>
      </c>
      <c r="B336" s="141"/>
      <c r="C336" s="141"/>
      <c r="D336" s="141"/>
      <c r="E336" s="141"/>
      <c r="F336" s="141"/>
      <c r="G336" s="141"/>
      <c r="H336" s="141"/>
      <c r="I336" s="141"/>
      <c r="J336" s="141"/>
      <c r="K336" s="141"/>
    </row>
    <row r="337" spans="1:13" s="105" customFormat="1" ht="13.2">
      <c r="A337" s="141" t="s">
        <v>177</v>
      </c>
      <c r="B337" s="141"/>
      <c r="C337" s="141"/>
      <c r="D337" s="141"/>
      <c r="E337" s="141"/>
      <c r="F337" s="141"/>
      <c r="G337" s="141"/>
      <c r="H337" s="141"/>
      <c r="I337" s="141"/>
      <c r="J337" s="141"/>
      <c r="K337" s="141"/>
    </row>
    <row r="338" spans="1:13" s="105" customFormat="1" ht="31.5" customHeight="1">
      <c r="A338" s="176" t="s">
        <v>178</v>
      </c>
      <c r="B338" s="176"/>
      <c r="C338" s="176"/>
      <c r="D338" s="176"/>
      <c r="E338" s="176"/>
      <c r="F338" s="176"/>
      <c r="G338" s="176"/>
      <c r="H338" s="176"/>
      <c r="I338" s="176"/>
      <c r="J338" s="176"/>
      <c r="K338" s="176"/>
      <c r="L338" s="176"/>
      <c r="M338" s="176"/>
    </row>
    <row r="339" spans="1:13" s="105" customFormat="1" ht="31.5" customHeight="1">
      <c r="A339" s="180" t="s">
        <v>179</v>
      </c>
      <c r="B339" s="180"/>
      <c r="C339" s="180"/>
      <c r="D339" s="180"/>
      <c r="E339" s="180"/>
      <c r="F339" s="180"/>
      <c r="G339" s="148" t="s">
        <v>180</v>
      </c>
      <c r="H339" s="148"/>
      <c r="I339" s="148"/>
      <c r="J339" s="148"/>
      <c r="K339" s="148"/>
      <c r="L339" s="148"/>
      <c r="M339" s="148"/>
    </row>
    <row r="340" spans="1:13" s="105" customFormat="1" ht="31.5" customHeight="1">
      <c r="A340" s="180" t="s">
        <v>181</v>
      </c>
      <c r="B340" s="180"/>
      <c r="C340" s="180"/>
      <c r="D340" s="180"/>
      <c r="E340" s="180"/>
      <c r="F340" s="180"/>
      <c r="G340" s="148" t="s">
        <v>180</v>
      </c>
      <c r="H340" s="148"/>
      <c r="I340" s="148"/>
      <c r="J340" s="148"/>
      <c r="K340" s="148"/>
      <c r="L340" s="148"/>
      <c r="M340" s="148"/>
    </row>
    <row r="341" spans="1:13" s="105" customFormat="1" ht="48" customHeight="1">
      <c r="A341" s="180" t="s">
        <v>182</v>
      </c>
      <c r="B341" s="180"/>
      <c r="C341" s="180"/>
      <c r="D341" s="180"/>
      <c r="E341" s="180"/>
      <c r="F341" s="180"/>
      <c r="G341" s="148" t="s">
        <v>180</v>
      </c>
      <c r="H341" s="148"/>
      <c r="I341" s="148"/>
      <c r="J341" s="148"/>
      <c r="K341" s="148"/>
      <c r="L341" s="148"/>
      <c r="M341" s="148"/>
    </row>
    <row r="342" spans="1:13" s="105" customFormat="1" ht="32.25" customHeight="1">
      <c r="A342" s="180" t="s">
        <v>183</v>
      </c>
      <c r="B342" s="180"/>
      <c r="C342" s="180"/>
      <c r="D342" s="180"/>
      <c r="E342" s="180"/>
      <c r="F342" s="180"/>
      <c r="G342" s="148" t="s">
        <v>184</v>
      </c>
      <c r="H342" s="148"/>
      <c r="I342" s="148"/>
      <c r="J342" s="148"/>
      <c r="K342" s="148"/>
      <c r="L342" s="148"/>
      <c r="M342" s="148"/>
    </row>
    <row r="343" spans="1:13" s="105" customFormat="1" ht="31.5" customHeight="1">
      <c r="A343" s="180" t="s">
        <v>185</v>
      </c>
      <c r="B343" s="180"/>
      <c r="C343" s="180"/>
      <c r="D343" s="180"/>
      <c r="E343" s="180"/>
      <c r="F343" s="180"/>
      <c r="G343" s="148" t="s">
        <v>186</v>
      </c>
      <c r="H343" s="148"/>
      <c r="I343" s="148"/>
      <c r="J343" s="148"/>
      <c r="K343" s="148"/>
      <c r="L343" s="148"/>
      <c r="M343" s="148"/>
    </row>
    <row r="344" spans="1:13" s="105" customFormat="1" ht="15.75" customHeight="1">
      <c r="A344" s="180"/>
      <c r="B344" s="180"/>
      <c r="C344" s="180"/>
      <c r="D344" s="180"/>
      <c r="E344" s="180"/>
      <c r="F344" s="180"/>
      <c r="G344" s="148"/>
      <c r="H344" s="148"/>
      <c r="I344" s="148"/>
      <c r="J344" s="148"/>
      <c r="K344" s="148"/>
      <c r="L344" s="148"/>
      <c r="M344" s="148"/>
    </row>
    <row r="345" spans="1:13" s="105" customFormat="1" ht="15.75" customHeight="1">
      <c r="A345" s="183"/>
      <c r="B345" s="183"/>
      <c r="C345" s="183"/>
      <c r="D345" s="183"/>
      <c r="E345" s="183"/>
      <c r="F345" s="183"/>
      <c r="G345" s="184"/>
      <c r="H345" s="184"/>
      <c r="I345" s="184"/>
      <c r="J345" s="184"/>
      <c r="K345" s="184"/>
      <c r="L345" s="184"/>
      <c r="M345" s="184"/>
    </row>
    <row r="346" spans="1:13" s="105" customFormat="1" ht="13.2">
      <c r="A346" s="2"/>
    </row>
    <row r="347" spans="1:13" s="105" customFormat="1" ht="13.2">
      <c r="A347" s="141" t="s">
        <v>55</v>
      </c>
      <c r="B347" s="141"/>
      <c r="C347" s="141"/>
      <c r="D347" s="141"/>
      <c r="E347" s="141"/>
      <c r="F347" s="141"/>
      <c r="G347" s="141"/>
      <c r="H347" s="141"/>
      <c r="I347" s="141"/>
      <c r="J347" s="141"/>
      <c r="K347" s="141"/>
    </row>
    <row r="348" spans="1:13" s="105" customFormat="1" ht="13.2">
      <c r="A348" s="141" t="s">
        <v>187</v>
      </c>
      <c r="B348" s="141"/>
      <c r="C348" s="141"/>
      <c r="D348" s="141"/>
      <c r="E348" s="141"/>
      <c r="F348" s="141"/>
      <c r="G348" s="141"/>
      <c r="H348" s="141"/>
      <c r="I348" s="141"/>
      <c r="J348" s="141"/>
      <c r="K348" s="141"/>
    </row>
    <row r="349" spans="1:13" s="105" customFormat="1" ht="36" customHeight="1">
      <c r="A349" s="180" t="s">
        <v>188</v>
      </c>
      <c r="B349" s="180"/>
      <c r="C349" s="180"/>
      <c r="D349" s="180"/>
      <c r="E349" s="180"/>
      <c r="F349" s="180"/>
      <c r="G349" s="40" t="s">
        <v>189</v>
      </c>
      <c r="H349" s="144" t="s">
        <v>190</v>
      </c>
      <c r="I349" s="144"/>
      <c r="J349" s="144"/>
      <c r="K349" s="144"/>
      <c r="L349" s="144"/>
      <c r="M349" s="144"/>
    </row>
    <row r="350" spans="1:13" s="105" customFormat="1" ht="48.75" customHeight="1">
      <c r="A350" s="180" t="s">
        <v>191</v>
      </c>
      <c r="B350" s="180"/>
      <c r="C350" s="180"/>
      <c r="D350" s="180"/>
      <c r="E350" s="180"/>
      <c r="F350" s="180"/>
      <c r="G350" s="40" t="s">
        <v>135</v>
      </c>
      <c r="H350" s="144" t="s">
        <v>199</v>
      </c>
      <c r="I350" s="144"/>
      <c r="J350" s="144"/>
      <c r="K350" s="144"/>
      <c r="L350" s="144"/>
      <c r="M350" s="144"/>
    </row>
    <row r="351" spans="1:13" s="105" customFormat="1" ht="37.5" customHeight="1">
      <c r="A351" s="180" t="s">
        <v>192</v>
      </c>
      <c r="B351" s="180"/>
      <c r="C351" s="180"/>
      <c r="D351" s="180"/>
      <c r="E351" s="180"/>
      <c r="F351" s="180"/>
      <c r="G351" s="40" t="s">
        <v>193</v>
      </c>
      <c r="H351" s="144" t="s">
        <v>237</v>
      </c>
      <c r="I351" s="144"/>
      <c r="J351" s="144"/>
      <c r="K351" s="144"/>
      <c r="L351" s="144"/>
      <c r="M351" s="144"/>
    </row>
    <row r="352" spans="1:13" s="105" customFormat="1" ht="39.75" customHeight="1">
      <c r="A352" s="180" t="s">
        <v>194</v>
      </c>
      <c r="B352" s="180"/>
      <c r="C352" s="180"/>
      <c r="D352" s="180"/>
      <c r="E352" s="180"/>
      <c r="F352" s="180"/>
      <c r="G352" s="40" t="s">
        <v>195</v>
      </c>
      <c r="H352" s="182" t="s">
        <v>238</v>
      </c>
      <c r="I352" s="182"/>
      <c r="J352" s="182"/>
      <c r="K352" s="182"/>
      <c r="L352" s="182"/>
      <c r="M352" s="182"/>
    </row>
    <row r="353" spans="1:11" s="105" customFormat="1" ht="13.2">
      <c r="A353" s="101"/>
    </row>
    <row r="354" spans="1:11" s="105" customFormat="1" ht="13.2">
      <c r="A354" s="141" t="s">
        <v>196</v>
      </c>
      <c r="B354" s="141"/>
      <c r="C354" s="141"/>
      <c r="D354" s="141"/>
      <c r="E354" s="141"/>
      <c r="F354" s="141"/>
      <c r="G354" s="141"/>
      <c r="H354" s="141"/>
      <c r="I354" s="141"/>
      <c r="J354" s="141"/>
      <c r="K354" s="141"/>
    </row>
    <row r="355" spans="1:11" s="105" customFormat="1" ht="39.75" customHeight="1">
      <c r="A355" s="179" t="s">
        <v>197</v>
      </c>
      <c r="B355" s="179"/>
      <c r="C355" s="179"/>
      <c r="D355" s="179"/>
      <c r="E355" s="179"/>
      <c r="F355" s="179"/>
      <c r="G355" s="179"/>
      <c r="H355" s="179"/>
      <c r="I355" s="179"/>
      <c r="J355" s="179"/>
      <c r="K355" s="179"/>
    </row>
    <row r="356" spans="1:11" s="105" customFormat="1" ht="30" customHeight="1">
      <c r="A356" s="179" t="s">
        <v>198</v>
      </c>
      <c r="B356" s="179"/>
      <c r="C356" s="179"/>
      <c r="D356" s="179"/>
      <c r="E356" s="179"/>
      <c r="F356" s="179"/>
      <c r="G356" s="179"/>
      <c r="H356" s="179"/>
      <c r="I356" s="179"/>
      <c r="J356" s="179"/>
      <c r="K356" s="179"/>
    </row>
    <row r="357" spans="1:11" s="105" customFormat="1" ht="13.2">
      <c r="A357" s="139" t="s">
        <v>56</v>
      </c>
      <c r="B357" s="139"/>
      <c r="C357" s="139"/>
      <c r="D357" s="139"/>
      <c r="E357" s="139"/>
      <c r="F357" s="139"/>
      <c r="G357" s="139"/>
      <c r="H357" s="139"/>
      <c r="I357" s="139"/>
      <c r="J357" s="139"/>
      <c r="K357" s="139"/>
    </row>
    <row r="358" spans="1:11" s="105" customFormat="1" ht="13.2">
      <c r="A358" s="139" t="s">
        <v>239</v>
      </c>
      <c r="B358" s="139"/>
      <c r="C358" s="139"/>
      <c r="D358" s="139"/>
      <c r="E358" s="139"/>
      <c r="F358" s="139"/>
      <c r="G358" s="139"/>
      <c r="H358" s="139"/>
      <c r="I358" s="139"/>
      <c r="J358" s="139"/>
      <c r="K358" s="139"/>
    </row>
    <row r="359" spans="1:11" s="105" customFormat="1" ht="13.2">
      <c r="A359" s="136" t="s">
        <v>57</v>
      </c>
      <c r="B359" s="136"/>
      <c r="C359" s="136"/>
      <c r="D359" s="136"/>
      <c r="E359" s="136"/>
      <c r="F359" s="136"/>
      <c r="G359" s="136"/>
      <c r="H359" s="136"/>
      <c r="I359" s="136"/>
      <c r="J359" s="136"/>
      <c r="K359" s="136"/>
    </row>
    <row r="360" spans="1:11" s="105" customFormat="1" ht="13.2">
      <c r="A360" s="101"/>
    </row>
    <row r="361" spans="1:11" ht="45" customHeight="1">
      <c r="A361" s="131" t="s">
        <v>52</v>
      </c>
      <c r="B361" s="131"/>
      <c r="C361" s="131"/>
      <c r="D361" s="131"/>
      <c r="E361" s="131"/>
      <c r="F361" s="131"/>
      <c r="G361" s="131"/>
      <c r="H361" s="131"/>
      <c r="I361" s="131"/>
      <c r="J361" s="131"/>
      <c r="K361" s="131"/>
    </row>
    <row r="362" spans="1:11" s="105" customFormat="1" ht="13.2"/>
    <row r="363" spans="1:11" s="17" customFormat="1" ht="13.2">
      <c r="A363" s="17" t="s">
        <v>258</v>
      </c>
    </row>
    <row r="364" spans="1:11" s="105" customFormat="1" ht="13.2"/>
    <row r="365" spans="1:11" s="105" customFormat="1" ht="13.2"/>
    <row r="366" spans="1:11" s="105" customFormat="1" ht="13.2"/>
    <row r="367" spans="1:11" s="105" customFormat="1" ht="13.2"/>
    <row r="368" spans="1:11" s="105" customFormat="1" ht="13.2"/>
    <row r="369" s="105" customFormat="1" ht="13.2"/>
    <row r="370" s="105" customFormat="1" ht="13.2"/>
    <row r="371" s="105" customFormat="1" ht="13.2"/>
    <row r="372" s="105" customFormat="1" ht="13.2"/>
    <row r="373" s="105" customFormat="1" ht="13.2"/>
    <row r="374" s="105" customFormat="1" ht="13.2"/>
    <row r="375" s="105" customFormat="1" ht="13.2"/>
  </sheetData>
  <mergeCells count="419">
    <mergeCell ref="A358:K358"/>
    <mergeCell ref="A359:K359"/>
    <mergeCell ref="A361:K361"/>
    <mergeCell ref="A323:K323"/>
    <mergeCell ref="I325:M325"/>
    <mergeCell ref="I326:M326"/>
    <mergeCell ref="I327:M327"/>
    <mergeCell ref="I328:M328"/>
    <mergeCell ref="I329:M329"/>
    <mergeCell ref="A350:F350"/>
    <mergeCell ref="H349:M349"/>
    <mergeCell ref="H350:M350"/>
    <mergeCell ref="A345:F345"/>
    <mergeCell ref="A347:K347"/>
    <mergeCell ref="A348:K348"/>
    <mergeCell ref="A349:F349"/>
    <mergeCell ref="G345:M345"/>
    <mergeCell ref="A355:K355"/>
    <mergeCell ref="A356:K356"/>
    <mergeCell ref="A357:K357"/>
    <mergeCell ref="A351:F351"/>
    <mergeCell ref="A352:F352"/>
    <mergeCell ref="H351:M351"/>
    <mergeCell ref="A354:K354"/>
    <mergeCell ref="H352:M352"/>
    <mergeCell ref="A340:F340"/>
    <mergeCell ref="A341:F341"/>
    <mergeCell ref="G340:M340"/>
    <mergeCell ref="G341:M341"/>
    <mergeCell ref="A342:F342"/>
    <mergeCell ref="A343:F344"/>
    <mergeCell ref="G342:M342"/>
    <mergeCell ref="G343:M344"/>
    <mergeCell ref="A339:F339"/>
    <mergeCell ref="A337:K337"/>
    <mergeCell ref="A338:M338"/>
    <mergeCell ref="G339:M339"/>
    <mergeCell ref="A333:C333"/>
    <mergeCell ref="D333:H333"/>
    <mergeCell ref="I333:M333"/>
    <mergeCell ref="A336:K336"/>
    <mergeCell ref="A326:C326"/>
    <mergeCell ref="D326:H326"/>
    <mergeCell ref="A321:F321"/>
    <mergeCell ref="A322:E322"/>
    <mergeCell ref="I331:M331"/>
    <mergeCell ref="I332:M332"/>
    <mergeCell ref="A331:C331"/>
    <mergeCell ref="D331:H331"/>
    <mergeCell ref="A332:C332"/>
    <mergeCell ref="D332:H332"/>
    <mergeCell ref="I330:M330"/>
    <mergeCell ref="A327:C327"/>
    <mergeCell ref="D327:H327"/>
    <mergeCell ref="A328:C328"/>
    <mergeCell ref="D328:H328"/>
    <mergeCell ref="A329:C329"/>
    <mergeCell ref="D329:H329"/>
    <mergeCell ref="A330:C330"/>
    <mergeCell ref="D330:H330"/>
    <mergeCell ref="A325:C325"/>
    <mergeCell ref="D325:H325"/>
    <mergeCell ref="A316:K316"/>
    <mergeCell ref="A317:K317"/>
    <mergeCell ref="A305:B305"/>
    <mergeCell ref="C305:D305"/>
    <mergeCell ref="F305:G305"/>
    <mergeCell ref="H305:N305"/>
    <mergeCell ref="A306:N306"/>
    <mergeCell ref="A310:K310"/>
    <mergeCell ref="A311:K311"/>
    <mergeCell ref="A312:K312"/>
    <mergeCell ref="A314:K314"/>
    <mergeCell ref="A315:K315"/>
    <mergeCell ref="G286:I286"/>
    <mergeCell ref="H287:I287"/>
    <mergeCell ref="M287:M288"/>
    <mergeCell ref="J286:L286"/>
    <mergeCell ref="M290:M291"/>
    <mergeCell ref="M268:M269"/>
    <mergeCell ref="M271:M276"/>
    <mergeCell ref="A303:N303"/>
    <mergeCell ref="A267:A269"/>
    <mergeCell ref="B267:D267"/>
    <mergeCell ref="E267:F267"/>
    <mergeCell ref="G267:I267"/>
    <mergeCell ref="J267:L267"/>
    <mergeCell ref="G268:G269"/>
    <mergeCell ref="H268:I268"/>
    <mergeCell ref="E290:E291"/>
    <mergeCell ref="F290:F291"/>
    <mergeCell ref="A280:G280"/>
    <mergeCell ref="A281:G281"/>
    <mergeCell ref="K279:K283"/>
    <mergeCell ref="A286:A288"/>
    <mergeCell ref="B286:D286"/>
    <mergeCell ref="E286:F286"/>
    <mergeCell ref="G287:G288"/>
    <mergeCell ref="B256:B257"/>
    <mergeCell ref="C256:C257"/>
    <mergeCell ref="D260:D261"/>
    <mergeCell ref="A304:B304"/>
    <mergeCell ref="C304:D304"/>
    <mergeCell ref="F304:G304"/>
    <mergeCell ref="H304:N304"/>
    <mergeCell ref="A264:K264"/>
    <mergeCell ref="A313:K313"/>
    <mergeCell ref="A290:A291"/>
    <mergeCell ref="B290:B291"/>
    <mergeCell ref="C290:C291"/>
    <mergeCell ref="D290:D291"/>
    <mergeCell ref="H297:I297"/>
    <mergeCell ref="H298:I298"/>
    <mergeCell ref="H299:I299"/>
    <mergeCell ref="K295:M295"/>
    <mergeCell ref="A295:A297"/>
    <mergeCell ref="B295:D295"/>
    <mergeCell ref="E295:F295"/>
    <mergeCell ref="G295:J295"/>
    <mergeCell ref="G296:G297"/>
    <mergeCell ref="H296:J296"/>
    <mergeCell ref="A292:N292"/>
    <mergeCell ref="A252:A253"/>
    <mergeCell ref="B252:B253"/>
    <mergeCell ref="E260:E261"/>
    <mergeCell ref="F260:F261"/>
    <mergeCell ref="A260:A261"/>
    <mergeCell ref="B260:B261"/>
    <mergeCell ref="A254:A255"/>
    <mergeCell ref="A262:A263"/>
    <mergeCell ref="B262:B263"/>
    <mergeCell ref="C262:C263"/>
    <mergeCell ref="D262:D263"/>
    <mergeCell ref="E262:E263"/>
    <mergeCell ref="F262:F263"/>
    <mergeCell ref="B254:B255"/>
    <mergeCell ref="C254:C255"/>
    <mergeCell ref="D254:D255"/>
    <mergeCell ref="A258:A259"/>
    <mergeCell ref="B258:B259"/>
    <mergeCell ref="C258:C259"/>
    <mergeCell ref="D258:D259"/>
    <mergeCell ref="E258:E259"/>
    <mergeCell ref="F258:F259"/>
    <mergeCell ref="C260:C261"/>
    <mergeCell ref="A256:A257"/>
    <mergeCell ref="K242:K245"/>
    <mergeCell ref="L242:L245"/>
    <mergeCell ref="A243:G243"/>
    <mergeCell ref="A244:G244"/>
    <mergeCell ref="J235:L235"/>
    <mergeCell ref="G236:G237"/>
    <mergeCell ref="F256:F257"/>
    <mergeCell ref="A242:G242"/>
    <mergeCell ref="F252:F253"/>
    <mergeCell ref="A246:G246"/>
    <mergeCell ref="E248:F248"/>
    <mergeCell ref="G248:I248"/>
    <mergeCell ref="E254:E255"/>
    <mergeCell ref="F254:F255"/>
    <mergeCell ref="C252:C253"/>
    <mergeCell ref="D252:D253"/>
    <mergeCell ref="E252:E253"/>
    <mergeCell ref="A248:A250"/>
    <mergeCell ref="B248:D248"/>
    <mergeCell ref="D256:D257"/>
    <mergeCell ref="E256:E257"/>
    <mergeCell ref="J248:L248"/>
    <mergeCell ref="G249:G250"/>
    <mergeCell ref="H249:I249"/>
    <mergeCell ref="M236:M237"/>
    <mergeCell ref="A235:A237"/>
    <mergeCell ref="B235:D235"/>
    <mergeCell ref="E235:F235"/>
    <mergeCell ref="G235:I235"/>
    <mergeCell ref="A230:L230"/>
    <mergeCell ref="A231:L231"/>
    <mergeCell ref="A233:L233"/>
    <mergeCell ref="M206:M207"/>
    <mergeCell ref="M209:M215"/>
    <mergeCell ref="C217:E217"/>
    <mergeCell ref="A218:H218"/>
    <mergeCell ref="I218:J220"/>
    <mergeCell ref="A222:H222"/>
    <mergeCell ref="A205:A207"/>
    <mergeCell ref="B205:D205"/>
    <mergeCell ref="E205:F205"/>
    <mergeCell ref="G206:G207"/>
    <mergeCell ref="K218:K221"/>
    <mergeCell ref="L218:L221"/>
    <mergeCell ref="A219:H219"/>
    <mergeCell ref="A220:H220"/>
    <mergeCell ref="H206:I206"/>
    <mergeCell ref="J224:L224"/>
    <mergeCell ref="F195:F198"/>
    <mergeCell ref="G205:I205"/>
    <mergeCell ref="J205:L205"/>
    <mergeCell ref="A200:L200"/>
    <mergeCell ref="A201:L201"/>
    <mergeCell ref="A203:L203"/>
    <mergeCell ref="C241:E241"/>
    <mergeCell ref="G225:G226"/>
    <mergeCell ref="H225:I225"/>
    <mergeCell ref="A224:A226"/>
    <mergeCell ref="B224:D224"/>
    <mergeCell ref="E224:F224"/>
    <mergeCell ref="G224:I224"/>
    <mergeCell ref="H236:I236"/>
    <mergeCell ref="E195:E198"/>
    <mergeCell ref="A195:A198"/>
    <mergeCell ref="B195:B198"/>
    <mergeCell ref="C195:C198"/>
    <mergeCell ref="D195:D198"/>
    <mergeCell ref="A186:A190"/>
    <mergeCell ref="B186:B190"/>
    <mergeCell ref="C186:C190"/>
    <mergeCell ref="D186:D190"/>
    <mergeCell ref="F182:F185"/>
    <mergeCell ref="E173:E177"/>
    <mergeCell ref="F173:F177"/>
    <mergeCell ref="A182:A185"/>
    <mergeCell ref="B182:B185"/>
    <mergeCell ref="C182:C185"/>
    <mergeCell ref="D182:D185"/>
    <mergeCell ref="B173:B177"/>
    <mergeCell ref="C173:C177"/>
    <mergeCell ref="E186:E190"/>
    <mergeCell ref="F186:F190"/>
    <mergeCell ref="A178:A181"/>
    <mergeCell ref="M146:M147"/>
    <mergeCell ref="M149:M155"/>
    <mergeCell ref="C159:E159"/>
    <mergeCell ref="A160:H160"/>
    <mergeCell ref="I160:J162"/>
    <mergeCell ref="A164:H164"/>
    <mergeCell ref="J165:L165"/>
    <mergeCell ref="G166:G167"/>
    <mergeCell ref="H166:I166"/>
    <mergeCell ref="K160:K163"/>
    <mergeCell ref="L160:L163"/>
    <mergeCell ref="A161:H161"/>
    <mergeCell ref="A162:H162"/>
    <mergeCell ref="A165:A167"/>
    <mergeCell ref="B165:D165"/>
    <mergeCell ref="E165:F165"/>
    <mergeCell ref="G165:I165"/>
    <mergeCell ref="G145:I145"/>
    <mergeCell ref="J145:L145"/>
    <mergeCell ref="A135:A138"/>
    <mergeCell ref="B135:B138"/>
    <mergeCell ref="C135:C138"/>
    <mergeCell ref="D135:D138"/>
    <mergeCell ref="A127:A130"/>
    <mergeCell ref="B127:B130"/>
    <mergeCell ref="C127:C130"/>
    <mergeCell ref="E131:E134"/>
    <mergeCell ref="D131:D134"/>
    <mergeCell ref="C131:C134"/>
    <mergeCell ref="A131:A134"/>
    <mergeCell ref="B131:B134"/>
    <mergeCell ref="F131:F134"/>
    <mergeCell ref="A140:L140"/>
    <mergeCell ref="A141:L141"/>
    <mergeCell ref="A143:L143"/>
    <mergeCell ref="A145:A147"/>
    <mergeCell ref="B145:D145"/>
    <mergeCell ref="E145:F145"/>
    <mergeCell ref="G146:G147"/>
    <mergeCell ref="H146:I146"/>
    <mergeCell ref="E135:E138"/>
    <mergeCell ref="E109:E112"/>
    <mergeCell ref="F109:F112"/>
    <mergeCell ref="K100:K103"/>
    <mergeCell ref="L100:L103"/>
    <mergeCell ref="A101:H101"/>
    <mergeCell ref="A102:H102"/>
    <mergeCell ref="A104:H104"/>
    <mergeCell ref="A109:A112"/>
    <mergeCell ref="J105:L105"/>
    <mergeCell ref="G106:G107"/>
    <mergeCell ref="H106:I106"/>
    <mergeCell ref="A105:A107"/>
    <mergeCell ref="B105:D105"/>
    <mergeCell ref="E105:F105"/>
    <mergeCell ref="G105:I105"/>
    <mergeCell ref="B109:B112"/>
    <mergeCell ref="C109:C112"/>
    <mergeCell ref="D109:D112"/>
    <mergeCell ref="A100:H100"/>
    <mergeCell ref="A95:L95"/>
    <mergeCell ref="C99:E99"/>
    <mergeCell ref="E56:E60"/>
    <mergeCell ref="F56:F60"/>
    <mergeCell ref="A78:L78"/>
    <mergeCell ref="A79:L79"/>
    <mergeCell ref="A56:A60"/>
    <mergeCell ref="B56:B60"/>
    <mergeCell ref="C56:C60"/>
    <mergeCell ref="D56:D60"/>
    <mergeCell ref="A81:L81"/>
    <mergeCell ref="A83:A85"/>
    <mergeCell ref="B83:D83"/>
    <mergeCell ref="E83:F83"/>
    <mergeCell ref="G83:I83"/>
    <mergeCell ref="J83:L83"/>
    <mergeCell ref="G84:G85"/>
    <mergeCell ref="H84:I84"/>
    <mergeCell ref="A65:A68"/>
    <mergeCell ref="B65:B68"/>
    <mergeCell ref="C65:C68"/>
    <mergeCell ref="A73:A76"/>
    <mergeCell ref="C73:C76"/>
    <mergeCell ref="D73:D76"/>
    <mergeCell ref="E51:E55"/>
    <mergeCell ref="L33:L36"/>
    <mergeCell ref="A34:H34"/>
    <mergeCell ref="A35:H35"/>
    <mergeCell ref="A36:H36"/>
    <mergeCell ref="K33:K36"/>
    <mergeCell ref="J38:L38"/>
    <mergeCell ref="M84:M85"/>
    <mergeCell ref="M87:M90"/>
    <mergeCell ref="M64:IV67"/>
    <mergeCell ref="F51:F55"/>
    <mergeCell ref="A51:A55"/>
    <mergeCell ref="B51:B55"/>
    <mergeCell ref="C51:C55"/>
    <mergeCell ref="D51:D55"/>
    <mergeCell ref="D65:D68"/>
    <mergeCell ref="E65:E68"/>
    <mergeCell ref="F65:F68"/>
    <mergeCell ref="D61:D64"/>
    <mergeCell ref="E61:E64"/>
    <mergeCell ref="F61:F64"/>
    <mergeCell ref="C61:C64"/>
    <mergeCell ref="B61:B64"/>
    <mergeCell ref="A61:A64"/>
    <mergeCell ref="C32:E32"/>
    <mergeCell ref="C33:E33"/>
    <mergeCell ref="F46:F50"/>
    <mergeCell ref="A37:H37"/>
    <mergeCell ref="A38:A40"/>
    <mergeCell ref="B38:D38"/>
    <mergeCell ref="E38:F38"/>
    <mergeCell ref="G38:I38"/>
    <mergeCell ref="E46:E50"/>
    <mergeCell ref="G39:G40"/>
    <mergeCell ref="H39:I39"/>
    <mergeCell ref="A42:A45"/>
    <mergeCell ref="B42:B45"/>
    <mergeCell ref="C42:C45"/>
    <mergeCell ref="D42:D45"/>
    <mergeCell ref="E42:E45"/>
    <mergeCell ref="F42:F45"/>
    <mergeCell ref="C46:C50"/>
    <mergeCell ref="D46:D50"/>
    <mergeCell ref="A46:A50"/>
    <mergeCell ref="B46:B50"/>
    <mergeCell ref="A30:F30"/>
    <mergeCell ref="K1:Q1"/>
    <mergeCell ref="I3:Q3"/>
    <mergeCell ref="I4:Q4"/>
    <mergeCell ref="G7:Q7"/>
    <mergeCell ref="K6:M6"/>
    <mergeCell ref="G8:Q8"/>
    <mergeCell ref="C18:F18"/>
    <mergeCell ref="A24:F24"/>
    <mergeCell ref="A25:E25"/>
    <mergeCell ref="J28:J29"/>
    <mergeCell ref="A29:H29"/>
    <mergeCell ref="A22:F23"/>
    <mergeCell ref="A113:A117"/>
    <mergeCell ref="B113:B117"/>
    <mergeCell ref="C113:C117"/>
    <mergeCell ref="D127:D130"/>
    <mergeCell ref="E127:E130"/>
    <mergeCell ref="F127:F130"/>
    <mergeCell ref="D113:D117"/>
    <mergeCell ref="E113:E117"/>
    <mergeCell ref="F113:F117"/>
    <mergeCell ref="C118:C121"/>
    <mergeCell ref="D118:D121"/>
    <mergeCell ref="E122:E126"/>
    <mergeCell ref="F122:F126"/>
    <mergeCell ref="A122:A126"/>
    <mergeCell ref="B122:B126"/>
    <mergeCell ref="C122:C126"/>
    <mergeCell ref="D122:D126"/>
    <mergeCell ref="E118:E121"/>
    <mergeCell ref="F118:F121"/>
    <mergeCell ref="A118:A121"/>
    <mergeCell ref="B118:B121"/>
    <mergeCell ref="E73:E76"/>
    <mergeCell ref="F73:F76"/>
    <mergeCell ref="B73:B76"/>
    <mergeCell ref="A69:A72"/>
    <mergeCell ref="B69:B72"/>
    <mergeCell ref="C69:C72"/>
    <mergeCell ref="D69:D72"/>
    <mergeCell ref="E69:E72"/>
    <mergeCell ref="F69:F72"/>
    <mergeCell ref="F135:F138"/>
    <mergeCell ref="B191:B194"/>
    <mergeCell ref="C191:C194"/>
    <mergeCell ref="D191:D194"/>
    <mergeCell ref="E191:E194"/>
    <mergeCell ref="F191:F194"/>
    <mergeCell ref="B178:B181"/>
    <mergeCell ref="C178:C181"/>
    <mergeCell ref="D178:D181"/>
    <mergeCell ref="E178:E181"/>
    <mergeCell ref="F178:F181"/>
    <mergeCell ref="B169:B172"/>
    <mergeCell ref="C169:C172"/>
    <mergeCell ref="D169:D172"/>
    <mergeCell ref="E169:E172"/>
    <mergeCell ref="F169:F172"/>
    <mergeCell ref="E182:E185"/>
    <mergeCell ref="D173:D177"/>
  </mergeCells>
  <phoneticPr fontId="3" type="noConversion"/>
  <hyperlinks>
    <hyperlink ref="H84" r:id="rId1" display="consultantplus://offline/ref=335423D8E18E4416F6F0886EB2098661E2834185E04A33B5AC9CDB5833Q602F"/>
    <hyperlink ref="H106" r:id="rId2" display="consultantplus://offline/ref=335423D8E18E4416F6F0886EB2098661E2834185E04A33B5AC9CDB5833Q602F"/>
    <hyperlink ref="H146" r:id="rId3" display="consultantplus://offline/ref=335423D8E18E4416F6F0886EB2098661E2834185E04A33B5AC9CDB5833Q602F"/>
    <hyperlink ref="H166" r:id="rId4" display="consultantplus://offline/ref=335423D8E18E4416F6F0886EB2098661E2834185E04A33B5AC9CDB5833Q602F"/>
    <hyperlink ref="H206" r:id="rId5" display="consultantplus://offline/ref=335423D8E18E4416F6F0886EB2098661E2834185E04A33B5AC9CDB5833Q602F"/>
    <hyperlink ref="H225" r:id="rId6" display="consultantplus://offline/ref=335423D8E18E4416F6F0886EB2098661E2834185E04A33B5AC9CDB5833Q602F"/>
    <hyperlink ref="H236" r:id="rId7" display="consultantplus://offline/ref=335423D8E18E4416F6F0886EB2098661E2834185E04A33B5AC9CDB5833Q602F"/>
    <hyperlink ref="H39" r:id="rId8" display="consultantplus://offline/ref=335423D8E18E4416F6F0886EB2098661E2834185E04A33B5AC9CDB5833Q602F"/>
    <hyperlink ref="H249" r:id="rId9" display="consultantplus://offline/ref=335423D8E18E4416F6F0886EB2098661E2834185E04A33B5AC9CDB5833Q602F"/>
    <hyperlink ref="H268" r:id="rId10" display="consultantplus://offline/ref=335423D8E18E4416F6F0886EB2098661E2834185E04A33B5AC9CDB5833Q602F"/>
    <hyperlink ref="H287" r:id="rId11" display="consultantplus://offline/ref=335423D8E18E4416F6F0886EB2098661E2834185E04A33B5AC9CDB5833Q602F"/>
    <hyperlink ref="H296" r:id="rId12" display="consultantplus://offline/ref=335423D8E18E4416F6F0886EB2098661E2834185E04A33B5AC9CDB5833Q602F"/>
  </hyperlinks>
  <pageMargins left="3.937007874015748E-2" right="0" top="0.19685039370078741" bottom="0" header="0.31496062992125984" footer="0.31496062992125984"/>
  <pageSetup paperSize="9" scale="53" orientation="landscape" r:id="rId13"/>
  <rowBreaks count="2" manualBreakCount="2">
    <brk id="83" max="15" man="1"/>
    <brk id="277" max="14" man="1"/>
  </rowBreaks>
  <colBreaks count="1" manualBreakCount="1">
    <brk id="15" max="1048575" man="1"/>
  </colBreaks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2018-2020</vt:lpstr>
      <vt:lpstr>'2018-2020'!Область_печати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Экономист6</dc:creator>
  <cp:lastModifiedBy>Титова</cp:lastModifiedBy>
  <cp:lastPrinted>2018-10-16T05:47:09Z</cp:lastPrinted>
  <dcterms:created xsi:type="dcterms:W3CDTF">2016-03-18T07:51:58Z</dcterms:created>
  <dcterms:modified xsi:type="dcterms:W3CDTF">2018-10-16T10:24:56Z</dcterms:modified>
</cp:coreProperties>
</file>